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NSSI\SDS\MSN\ICARE\01_Projets\005_igi-1300\06-outillage\01-matrice_exigences\"/>
    </mc:Choice>
  </mc:AlternateContent>
  <bookViews>
    <workbookView xWindow="18600" yWindow="0" windowWidth="24276" windowHeight="11976" activeTab="1"/>
  </bookViews>
  <sheets>
    <sheet name="Présentation" sheetId="8" r:id="rId1"/>
    <sheet name="Exigences SSI" sheetId="7" r:id="rId2"/>
    <sheet name="Statistiques" sheetId="9" r:id="rId3"/>
    <sheet name="Configuration" sheetId="10" r:id="rId4"/>
  </sheets>
  <definedNames>
    <definedName name="_xlnm._FilterDatabase" localSheetId="1" hidden="1">'Exigences SSI'!$A$1:$I$262</definedName>
    <definedName name="Exclue">Configuration!$C$3:$C$6</definedName>
    <definedName name="n.a">Configuration!$B$3:$B$6</definedName>
    <definedName name="Retenue">Configuration!$D$3:$D$6</definedName>
  </definedNames>
  <calcPr calcId="152511"/>
</workbook>
</file>

<file path=xl/calcChain.xml><?xml version="1.0" encoding="utf-8"?>
<calcChain xmlns="http://schemas.openxmlformats.org/spreadsheetml/2006/main">
  <c r="E8" i="9" l="1"/>
  <c r="E7" i="9"/>
  <c r="E6" i="9"/>
  <c r="J10" i="9"/>
  <c r="J9" i="9"/>
  <c r="J6" i="9"/>
  <c r="J7" i="9"/>
  <c r="J8" i="9"/>
</calcChain>
</file>

<file path=xl/sharedStrings.xml><?xml version="1.0" encoding="utf-8"?>
<sst xmlns="http://schemas.openxmlformats.org/spreadsheetml/2006/main" count="1357" uniqueCount="530">
  <si>
    <t>références</t>
  </si>
  <si>
    <t>1.4.2.4</t>
  </si>
  <si>
    <t>6.1.3</t>
  </si>
  <si>
    <t>6.1.6</t>
  </si>
  <si>
    <t>L’autorité d’homologation procède au renouvellement de l’homologation avant le terme prévu. Elle s’assure de la complétude du dossier d’homologation et vérifie que les pièces nécessaires à son actualisation y figurent.</t>
  </si>
  <si>
    <t>6.1.7</t>
  </si>
  <si>
    <t>6.4.2</t>
  </si>
  <si>
    <t>6.5.2</t>
  </si>
  <si>
    <t>6.6.1</t>
  </si>
  <si>
    <t>Lorsque la désinstallation n’est pas possible, cela est mentionné dans le dossier d’homologation du système d’information classifié en précisant les services et fonctionnalités concernés, ainsi que les mesures de réduction du risque mises en oeuvre.</t>
  </si>
  <si>
    <t>6.6.2</t>
  </si>
  <si>
    <t>6.6.3.1</t>
  </si>
  <si>
    <t>À titre dérogatoire, lorsque des raisons techniques ou opérationnelles ne permettent pas de créer de compte individuel, ni de restreindre les droits d’administration aux seules personnes autorisées, cela est justifié dans le dossier d’homologation et l’autorité qualifiée en sécurité des systèmes d’information et le service du haut fonctionnaire de défense et de sécurité compétents en sont informés. Le responsable de la sécurité du système d’information met alors en place les mesures nécessaires pour réduire le risque lié à l’utilisation de comptes partagés et assurer la traçabilité et l’imputabilité de l’utilisation de ces comptes.</t>
  </si>
  <si>
    <t>6.6.3.1.a)</t>
  </si>
  <si>
    <t>Au niveau Très Secret, cette exception est soumise à l'autorisation de l’agence nationale de la sécurité des systèmes d’information dès la phase de conception du système d’information.</t>
  </si>
  <si>
    <t>6.6.3.1.b)</t>
  </si>
  <si>
    <t>6.6.3.2</t>
  </si>
  <si>
    <t>Pour les besoins en traçabilité, les composantes d’un système d’information classifié sont synchronisées sur une source de temps unique. Lorsque des raisons techniques ou opérationnelles ne le permettent pas, cette impossibilité est mentionnée dans le dossier d’homologation et des mesures palliatives sont mises en place par le responsable de la sécurité des systèmes d’information.</t>
  </si>
  <si>
    <t>6.6.4.1</t>
  </si>
  <si>
    <t>À des fins d’investigation, de suivi a posteriori des échanges, de traitement des incidents et d’archivage, une journalisation des événements est mise en place pour tracer et imputer les actions réalisées sur les systèmes d’information classifiés selon les recommandations de l’agence nationale de la sécurité des systèmes d’information.</t>
  </si>
  <si>
    <t>6.6.4.2</t>
  </si>
  <si>
    <t>6.6.4.3</t>
  </si>
  <si>
    <t>6.6.4.4</t>
  </si>
  <si>
    <t>Une procédure de détection des incidents de sécurité affectant le système d’information classifié est établie.</t>
  </si>
  <si>
    <t>6.6.4.5</t>
  </si>
  <si>
    <t>Les systèmes de détection sont pris en compte dans le périmètre de l’homologation et les risques propres à ces systèmes font l’objet d’une attention particulière. Si les systèmes de détection sont communs à plusieurs systèmes d’information classifiés, ils font l’objet d’une homologation spécifique.</t>
  </si>
  <si>
    <t>Si la mise en oeuvre de tels systèmes de détection est impossible pour des raisons techniques ou organisationnelles et, après en avoir rendu compte à l’autorité qualifiée en sécurité des systèmes d’information et au service du haut fonctionnaire de défense et de sécurité compétents, des mesures palliatives sont prises et décrites dans le dossier d’homologation.</t>
  </si>
  <si>
    <t>6.6.5</t>
  </si>
  <si>
    <t>Tout élément constitutif d’un système d’information traitant d’informations classifiées est maintenu en condition opérationnelle et en condition de sécurité.</t>
  </si>
  <si>
    <t>6.6.6</t>
  </si>
  <si>
    <t>Tout système d'information classifié est découpé en zones fonctionnelles ayant des besoins de sécurité homogènes, cloisonnées entre elles suivant les recommandations de l’agence nationale de la sécurité des systèmes d’information</t>
  </si>
  <si>
    <t>6.6.7</t>
  </si>
  <si>
    <t>6.6.8</t>
  </si>
  <si>
    <t>6.7.1</t>
  </si>
  <si>
    <t>Avant toute utilisation sur un système d’information traitant d'informations classifiées, l'innocuité de tout support est vérifiée.</t>
  </si>
  <si>
    <t>6.7.2</t>
  </si>
  <si>
    <t>Des dispositifs de sécurité permettant de prévenir la connexion ou l’installation de supports amovibles non autorisés sont mis en place.</t>
  </si>
  <si>
    <t>6.8.1</t>
  </si>
  <si>
    <t>6.8.2</t>
  </si>
  <si>
    <t>En cas de recours, pour un audit d’un système d’information classifié, à un prestataire privé, la prestation d’audit doit être qualifiée par l’agence nationale de la sécurité des systèmes d’information.</t>
  </si>
  <si>
    <t>Un dispositif de sécurité mis en place dans un système d’information qui traite d’informations classifiées est agréé par l’agence nationale de la sécurité des systèmes d’information lorsqu’il est utilisé, en complément de mesures organisationnelles de sécurité, comme un moyen essentiel de protection contre les accès non autorisés aux informations classifiées ou au système.</t>
  </si>
  <si>
    <t>Exigences</t>
  </si>
  <si>
    <t>Des dispositifs sont prévus pour empêcher l’installation de services et fonctionnalités hors de ces procédures. En cas d’impossibilité, il y est fait mention dans le dossier d’homologation.</t>
  </si>
  <si>
    <t>Chaque utilisateur est responsable de la protection de ses informations d’authentification et du bon usage des outils associés (de type ACSSI, cartes à puce, etc.).</t>
  </si>
  <si>
    <t>6.1.1</t>
  </si>
  <si>
    <t>Le traitement d’informations dont le niveau de classification est supérieur au niveau de classification prévu par la décision d’homologation du système d’information est interdit</t>
  </si>
  <si>
    <t>Le périmètre d’homologation d’un système d’information classifié inclut les éventuels supports amovibles mis à disposition par l’autorité d’emploi pour ce système d’information</t>
  </si>
  <si>
    <t>[Dans le cadre de la démarche d'homologation] Une grande attention est prêtée à :
- l’interconnexion avec d’autres systèmes ;
- l’usage de supports amovibles ;
- l’accès à distance par des utilisateurs en mobilité ;
- les moyens de visualisation et d’hébergement des informations classifiées ;
- les opérations de maintenance ou d’exploitation du système ou d’administration, en particulier lorsqu’elles sont effectuées par des prestataires externes.</t>
  </si>
  <si>
    <t>Cette commission comprend notamment des représentants de l’autorité d’emploi du système d’information, dont l’officier de sécurité des systèmes d’information et le responsable de la sécurité du système d’information, ainsi que des représentants du service du haut fonctionnaire de défense et de sécurité compétent. Des représentants du service enquêteur compétent peuvent être conviés à la commission et sont obligatoirement présents lorsque l’homologation est au profit d’une personne morale de droit privé. Dans le cadre de l’utilisation d’un système d’information classifié en exécution d’un contrat au sens de la partie 4.4, l’autorité contractante participe également à la commission.</t>
  </si>
  <si>
    <t>6.1.1 Démarche d'homologation</t>
  </si>
  <si>
    <t>6.1.2 Autorité d'homologation</t>
  </si>
  <si>
    <t>L'autorité d'homologation est le SGDSN pour :
 - les systèmes d’information traitant d’informations classifiées au niveau Très Secret faisant l’objet d’une classification spéciale ;
 - les systèmes d’information amenés à traiter des informations classifiées de l’Union européenne ou de l’OTAN, ou toute autre autorité à laquelle il délègue cette responsabilité ;
 - les systèmes d’information classifiés utilisés par des organismes relevant de son périmètre au titre de l’article 2 du décret n° 2012-383 du 20 mars 2012 relatif aux attributions du haut fonctionnaire de défense et de sécurité auprès du Premier ministre.</t>
  </si>
  <si>
    <t>6.1.2</t>
  </si>
  <si>
    <t>1.4.2.4 Réponses aux incidents liés à la sécurité des systèmes d’information classifiés</t>
  </si>
  <si>
    <t>6.1.3 Commission d’homologation</t>
  </si>
  <si>
    <t>6.1.4 Dossier d'homologation</t>
  </si>
  <si>
    <t>6.2.1 Interconnexion entre deux systèmes d'information classifiés de même niveau</t>
  </si>
  <si>
    <t>6.2.2 Autres interconnexions</t>
  </si>
  <si>
    <t>6.4.2 Matériel classifié laissé sans surveillance par son détenteur</t>
  </si>
  <si>
    <t>6.5.1 Dispositifs de sécurité</t>
  </si>
  <si>
    <t>6.6.1 Administration des systèmes d'information classifiés</t>
  </si>
  <si>
    <t>En tant qu’autorité nationale en matière de sécurité des systèmes d’information, l’agence nationale de la sécurité des systèmes d’information peut participer à toute commission d’homologation d’un système d’information classifié. Afin de lui permettre d’apprécier la nécessité de sa participation, l’autorité d’homologation l’informe dans un délai raisonnable de la date de la commission et lui transmet, le cas échéant, les pièces nécessaires à l’instruction du dossier d’homologation.</t>
  </si>
  <si>
    <t>Les modalités de transmission des décisions et d’accès aux dossiers sont déterminées en accord avec le service du haut fonctionnaire de défense et de sécurité compétent.</t>
  </si>
  <si>
    <t>L’agence nationale de la sécurité des systèmes d’information est membre de droit de la commission d’homologation lorsque le secrétaire général de la défense et de la sécurité nationale est autorité d’homologation.</t>
  </si>
  <si>
    <t>6.1.4</t>
  </si>
  <si>
    <t>Le dossier d’homologation est établi selon les recommandations de l’agence nationale de la sécurité des systèmes d’information</t>
  </si>
  <si>
    <t>Le dossier d’homologation, initié dès la conception du système, est par la suite tenu à jour tout au long du cycle de vie du système d’information classifié.</t>
  </si>
  <si>
    <t>La stratégie d’homologation précise, à partir de l’analyse de risques pesant sur le système d’information classifié et conformément à la politique de sécurité des systèmes d’information applicable, la constitution du dossier d’homologation.</t>
  </si>
  <si>
    <t>Une fois le système d’information classifié déployé, les documents relatifs aux lieux d’installation, et notamment les mesures de protection physique et les avis techniques d’aptitude physique, sont versés au dossier d’homologation.</t>
  </si>
  <si>
    <t>Le dossier d’homologation est tenu à disposition :
- du service du haut fonctionnaire de défense et de sécurité ;
- de l’agence nationale de la sécurité des systèmes d’information.</t>
  </si>
  <si>
    <t>6.1.5 Durée de la décision d'homologation</t>
  </si>
  <si>
    <t>La décision d’homologation est prononcée pour une durée maximale de trois ans pour un système d’information au niveau Secret</t>
  </si>
  <si>
    <t>6.1.5</t>
  </si>
  <si>
    <t>La décision d’homologation est prononcée pour une durée maximale de deux ans pour un système d’information au niveau Très Secret</t>
  </si>
  <si>
    <t>L’agence nationale de la sécurité des systèmes d’information est destinataire de toute décision d’homologation portant sur les systèmes d’information classifiés et peut demander le dossier d’homologation correspondant.</t>
  </si>
  <si>
    <t>Les modalités de transmission des décisions et d’accès aux dossiers sont déterminées en accord avec le service du haut fonctionnaire de défense et de sécurité de chaque ministère.</t>
  </si>
  <si>
    <t>Le service du haut fonctionnaire de défense et de sécurité et, le cas échéant, l’autorité contractante, sont également destinataires de la décision d’homologation.</t>
  </si>
  <si>
    <t>Le service enquêteur compétent est destinataire de la décision d’homologation prise au profit d’une personne morale de droit privé.</t>
  </si>
  <si>
    <t>6.1.6 Contrôle et renouvellement de l'homologation</t>
  </si>
  <si>
    <t>Une nouvelle décision d’homologation est nécessaire lorsque :
- les conditions d’emploi et d’exploitation du système ont été significativement modifiées ;
- de nouvelles fonctionnalités ou applications ont été installées ;
- le système a été interconnecté à de nouveaux systèmes ;
- des problèmes d’application des mesures de sécurité ou des conditions de maintien de l’homologation ont été révélés, par exemple lors d’un audit de sécurité ;
- les menaces sur le système ont significativement évolué ;
- de nouvelles vulnérabilités non corrigées ont été identifiées ;
- le système a fait l’objet d’un incident de sécurité significatif au regard de l’analyse de risques.</t>
  </si>
  <si>
    <t>Si le système d’information classifié n’a pas connu de changements significatifs, une procédure simplifiée d’homologation est mise en oeuvre.</t>
  </si>
  <si>
    <t>6.1.7 Procédure dérogatoire en cas d'urgence opérationnelle</t>
  </si>
  <si>
    <t>Lorsque l’urgence opérationnelle le requiert, il peut être procédé à une mise en service provisoire, sans attendre l’homologation du système, en tenant compte de l’avancement de la procédure d’homologation et des risques résiduels de sécurité. Dans ce cas, l’autorité d’homologation délivre une autorisation provisoire d’emploi (APE) pour une durée courte et associée à un plan de mise en conformité.</t>
  </si>
  <si>
    <t>6.2 Homologation des interconnexions d'un système d'information classifié</t>
  </si>
  <si>
    <t>6.2.1</t>
  </si>
  <si>
    <t>Toute interconnexion entre systèmes d’information classifiés de même niveau doit être justifiée et faire l'objet d'une homologation spécifique à ce même niveau.</t>
  </si>
  <si>
    <t>L’autorité d’homologation est désignée après concertation entre les autorités d’homologation de chaque système d’information interconnecté.</t>
  </si>
  <si>
    <t>L’autorité d’homologation est le secrétariat général de la sécurité et de la défense nationale, ou toute autorité à qui il en délègue la responsabilité, dans les cas suivants :
- pour les transferts d'informations entre des systèmes d’information classifiés de même niveau, dont l’un n’est pas sous maîtrise nationale ;
- pour les transferts d'informations entre des systèmes d’information classifiés de même niveau, dont l’un est amené à traiter des informations classifiées de l’Union européenne ou de l’OTAN ;
- lorsque l’utilisation de dispositifs de sécurité agréés est obligatoire mais impossible, notamment lorsqu’il n’existe pas de dispositif de sécurité agréé ou lorsqu’il n’est pas agréé au bon niveau.</t>
  </si>
  <si>
    <t>L'interconnexion est obligatoirement réalisée à l’aide de dispositifs de sécurité agréés lorsqu’ils sont utilisés comme moyens essentiels de protection contre les accès non autorisés aux informations classifiées ou au système :
- pour les transferts d'informations entre des systèmes d’information classifiés de même niveau ou de niveaux équivalents, dont l’un n’est pas sous maîtrise nationale ;
- pour les transferts d'informations entre des systèmes d’information classifiés de même niveau ou de niveaux équivalents, dont l’un est amené à traiter des informations classifiées de l’Union européenne ou de l’OTAN.
Ces dispositifs de sécurité agréés sont déployés dans les conditions d’emploi associées aux décisions d’agrément pour cet usage.</t>
  </si>
  <si>
    <t>6.2.2</t>
  </si>
  <si>
    <t>Toute interconnexion de ce type dérogeant à l’interdiction de principe doit être justifiée par un besoin opérationnel strictement nécessaire. La justification est versée au dossier d’homologation.</t>
  </si>
  <si>
    <t>Toute interconnexion d’un système d’information classifié avec un système d’information non classifié ou de niveau de classification différent est homologuée au niveau du système d’information le plus élevé. Cette interconnexion fait l'objet d'une homologation spécifique.</t>
  </si>
  <si>
    <t>L'ajout d'une interconnexion nécessite une nouvelle homologation des systèmes d’information interconnectés.</t>
  </si>
  <si>
    <t>L’autorité d’homologation est par défaut l’autorité d’homologation du système d’information du niveau le plus élevé, mais elle peut être aussi désignée après concertation entre les autorités d’homologation de chaque système d’information interconnecté.</t>
  </si>
  <si>
    <t>Aucun sous-traitant ne peut accéder à un système d’information classifié s’il ne fait pas l’objet d’une décision d’habilitation (cf. partie 4.4).</t>
  </si>
  <si>
    <t>6.3</t>
  </si>
  <si>
    <t>Toute information spécifique liée au développement ou à la configuration d’un logiciel ou d’un système d’information classifié et dont la divulgation est susceptible de porter atteinte à la sécurité du système d’information classifié ou des informations classifiées qu’il contient est classifiée à un niveau équivalent ou supérieur à celui du système d’information classifié lui-même.</t>
  </si>
  <si>
    <t>Les besoins de protection du code source et des éléments de configuration d’un système d’information classifié sont définis dans le plan contractuel de sécurité du contrat correspondant.</t>
  </si>
  <si>
    <t>6.4 Mesures de sécurité physique et prise en compte des signaux parasites compromettants</t>
  </si>
  <si>
    <t>6.4.1 Lieux abritant le système d'information classifié</t>
  </si>
  <si>
    <t>Les lieux abritant des systèmes d’information classifiés doivent satisfaire aux règles énoncées au chapitre 5.</t>
  </si>
  <si>
    <t>6.4.1</t>
  </si>
  <si>
    <t>La démarche d’homologation tient compte des risques liés à la protection physique des matériels classifiés, y compris lorsque des matériels classifiés peuvent être laissés sans surveillance par leur détenteur.</t>
  </si>
  <si>
    <t>Pour tenir compte des risques liés à la protection physique, différentes mesures de défense en profondeur sont combinées conformément aux dispositions de l’Annexe 30.</t>
  </si>
  <si>
    <t>Des mesures spécifiques sont également prises pour protéger l'accès aux éléments physiques des systèmes d’information classifiés hors équipements de mobilité.
Le cas échéant, l’homologation du système d’information classifié prévoit des mesures de protection adaptées.</t>
  </si>
  <si>
    <t>Tout équipement constitutif d’un système d’information classifié est équipé de moyens de protection et doté d’une configuration durcie.</t>
  </si>
  <si>
    <t>6.5</t>
  </si>
  <si>
    <t>À titre exceptionnel, et sur le fondement d’une analyse de risques réalisée par le responsable de la sécurité du système d’information dans le cadre de l’homologation, l’autorité d’homologation peut autoriser le recours à des matériels et logiciels agréés à un niveau inférieur, voire non agréés lorsqu’il n’existe pas de dispositif de sécurité agréé au bon niveau.
La justification de cette autorisation est motivée dans le dossier d’homologation du système.</t>
  </si>
  <si>
    <t>6.5.2 Recours à des dispositifs de sécurité</t>
  </si>
  <si>
    <t>6.6 Conception et exploitation d'un système d'information classifié</t>
  </si>
  <si>
    <t>Les pratiques d'administration, en particulier pour la gestion des comptes privilégiés et la protection de leurs mécanismes d'authentification, sont établies suivant les recommandations de l’agence nationale de la sécurité des systèmes d’information.
Toute non-conformité est justifiée et intégrée dans les risques résiduels présentés lors de la commission d’homologation après avoir été notifiée à l’autorité qualifiée en sécurité des systèmes d’information et au service du haut fonctionnaire de défense et de sécurité compétents.</t>
  </si>
  <si>
    <t>Les ressources matérielles, les ressources logicielles et les informations d’authentification sont strictement séparées selon leur usage. Ainsi, toute action d’administration est réalisée exclusivement par un administrateur depuis un compte administrateur individuel et dédié à cet usage. En outre, les actions d’administration sont conduites depuis des ressources d’administration dédiées (postes de travail, serveurs, ou autres équipements spécifiques). Les ressources d'administration, matérielles et logicielles, en particulier les postes d'administration, sont utilisées exclusivement pour les actions d’administration. Ces ressources sont gérées et configurées par l’autorité responsable de l’administration du système d’information classifié ou par le prestataire qu’elle a mandaté pour réaliser les actions d’administration.</t>
  </si>
  <si>
    <t>6.6.2 Maîtrise des logiciels en exploitation</t>
  </si>
  <si>
    <t>Seuls les services et fonctionnalités qui sont indispensables au fonctionnement ou à la sécurité du système d’information sont installés sur un système d'information classifié.</t>
  </si>
  <si>
    <t>Les services et les fonctionnalités qui ne sont pas indispensables, notamment ceux installés par défaut, sont désactivés désinstallés si cela est possible.</t>
  </si>
  <si>
    <t>6.6.3 Contrôle d'accès au système d'information classifié</t>
  </si>
  <si>
    <t>Les comptes utilisateurs individuels ne disposent pas de droits d’administration sur le système d’information classifié.</t>
  </si>
  <si>
    <t>6.6.3.1 Gestion des droits d’accès sur la base du principe du moindre privilège, corolaire du respect du besoin d’en connaître</t>
  </si>
  <si>
    <t>L’administrateur d’un système d’information classifié et l’administrateur de sécurité disposent de comptes individuels dédiés pour chacune de ces fonctions, distincts de leur compte utilisateur.</t>
  </si>
  <si>
    <t>Par défaut, un administrateur est habilité au niveau d'habilitation correspondant au moins au niveau de classification du système d'information classifié administré. Lorsque les droits qui lui sont octroyés sur le système d'information classifié sont étendus, lui permettant notamment
d'outrepasser ses droits ou de masquer ses actions sur le système d'information classifié, l'administrateur doit être habilité au niveau Très Secret, sans incidence sur le niveau d’habilitation de la personne morale.</t>
  </si>
  <si>
    <t>Seule l’agence nationale de la sécurité des systèmes d’information peut autoriser une dérogation à l'usage de compte individuel ou à la restriction des droits d'administration pour les systèmes d’information classifiés au niveau Très Secret. L’autorité d’homologation sollicite son autorisation dès la phase de conception du système d’information classifié.</t>
  </si>
  <si>
    <t>a) Maîtrise de la gestion des accès utilisateurs</t>
  </si>
  <si>
    <t>Les utilisateurs d’un système d’information classifié ont uniquement accès aux données, systèmes et services auxquels ils sont autorisés à accéder au regard de leur niveau d’habilitation et de leur besoin d’en connaître.</t>
  </si>
  <si>
    <t>Les éléments constitutifs du système d’information s’authentifient, dans la mesure du possible, auprès des réseaux et des services.</t>
  </si>
  <si>
    <t>Le principe de moindre privilège est pris en compte dans la mesure du possible.</t>
  </si>
  <si>
    <t>La politique de sécurité des systèmes d'information précise la procédure relative au retrait des droits d'accès</t>
  </si>
  <si>
    <t>La politique de gestion des éléments d’authentification liés aux comptes utilisateurs et administrateurs est mise en place en suivant les recommandations de l’agence nationale de la sécurité des systèmes d’information</t>
  </si>
  <si>
    <t>Dans le cas d'un système d’information classifié au niveau Très Secret, le mécanisme de contrôle d'accès permet également de tracer chaque accès (consultation, copie, modification, impression, etc.) à chaque information classifiée.</t>
  </si>
  <si>
    <t>Le mécanisme de contrôle d’accès repose sur des mécanismes d’authentification forte établis selon le référentiel général de sécurité.</t>
  </si>
  <si>
    <t>Si la mise en œuvre de tels mécanismes n’est pas possible pour des raisons techniques ou opérationnelles et après en avoir rendu compte à l’autorité qualifiée en sécurité des systèmes d’information et au service du haut fonctionnaire de défense et de sécurité compétents, des mesures organisationnelles sont prises pour pallier cette lacune et sont décrites dans le dossier d’homologation.</t>
  </si>
  <si>
    <t>b) Revue des droits d'accès des comptes</t>
  </si>
  <si>
    <t>Pour chaque système d’information classifié et système d’administration des systèmes d’information classifiés, une revue des droits d’accès des comptes est mise en place.</t>
  </si>
  <si>
    <t>La périodicité et les modalités de cette revue sont fixées par l’autorité d’homologation en cohérence avec les besoins opérationnels et ne doit pas excéder un an.</t>
  </si>
  <si>
    <t>Les conditions précises de cette revue sont décrites dans le dossier d’homologation, ainsi que dans les exigences relatives à la sécurité des systèmes d’information intégrées dans la politique des informations et supports classifiés de l’organisme (cf. 2.3.1.2 et 2.3.1.3).</t>
  </si>
  <si>
    <t>c)  Mesures de sécurité logiques relatives aux mentions complémentaires de protection</t>
  </si>
  <si>
    <t>Les systèmes d’information susceptibles de traiter des informations portant une mention complémentaire de protection, notamment la mention Spécial France, font l’objet de mesures de sécurité particulières techniques ou organisationnelles pour garantir l’accès aux seules personnes ayant le besoin d’en connaître.</t>
  </si>
  <si>
    <t>6.6.3.1.c)</t>
  </si>
  <si>
    <t>Le processus d’homologation tient compte du fait que le système d’information est susceptible de traiter d'informations portant la mention Spécial France.</t>
  </si>
  <si>
    <t>Dans le cas d’un système devant traiter à la fois des informations portant la mention complémentaire de protection et d’autres ne la portant pas, et accessible à des personnes non autorisées à accéder à des informations portant la mention complémentaire de protection, le système d’information considéré et les mesures organisationnelles afférentes garantissent notamment que :
 - pour chaque mention de protection, les informations classifiées en étant marquées sont stockées dans des zones du système d’information clairement identifiées et indiquées dans le dossier d’homologation ;
  - les zones du système d’information ainsi identifiées sont cloisonnées du reste du système d’information avec des mesures conformes aux recommandations de l’agence nationale de la sécurité des systèmes d’information ;
  - le contrôle d’accès du système d’information permet d’assurer la protection du besoin d’en connaître pour les informations classifiées marquées de la mention de protection considérée. Si nécessaire, un contrôle d’accès dédié est mis en place ;
  - lorsque des données portant une mention de protection circulent hors des zones identifiées, elles sont chiffrées avec des moyens conformes aux recommandations de l’agence nationale de la sécurité des systèmes d’information ;
  - l’accès aux informations portant une mention de protection complémentaire ou aux zones les contenant est tracé et indique explicitement les éventuelles mentions de protection.</t>
  </si>
  <si>
    <t>6.6.3.2 Responsabilité des utilisateurs</t>
  </si>
  <si>
    <t>6.6.3.3 Articles contrôlés de la sécurité des systèmes d’information classifiés</t>
  </si>
  <si>
    <t>6.6.3.3</t>
  </si>
  <si>
    <t>Des moyens de conservation sécurisés et adaptés des informations d'authentification sont mis en place</t>
  </si>
  <si>
    <t>6.6.4 Supervision logicielle de la sécurité et traçabilité</t>
  </si>
  <si>
    <t>6.6.4.1 Synchronisation des horloges</t>
  </si>
  <si>
    <t>6.6.4.2 Journalisation des événements</t>
  </si>
  <si>
    <t>Les événements enregistrés par le système de journalisation sont horodatés au moyen de sources de temps synchronisées entre elles.</t>
  </si>
  <si>
    <t>Les événements enregistrés par le système de journalisation sont horodatés au moyen de sources de temps synchronisées entre elles. Ils sont, pour chaque système d’information classifié, centralisés et archivés pour une durée d’au moins trois ans pour le niveau Secret.</t>
  </si>
  <si>
    <t>Les événements enregistrés par le système de journalisation sont horodatés au moyen de sources de temps synchronisées entre elles. Ils sont, pour chaque système d’information classifié, centralisés et archivés pour une durée d’au moins cinq ans pour le niveau Très Secret.</t>
  </si>
  <si>
    <t>Le format d’archivage des événements permet de réaliser des recherches automatisées sur ces événements.
Si la mise en œuvre de tels mécanismes est impossible pour des raisons techniques ou organisationnelles et, après en avoir rendu compte à
l’autorité qualifiée en sécurité des systèmes d’information et au service du haut fonctionnaire de défense et de sécurité compétents, des mesures palliatives sont prises et décrites dans le dossier d’homologation.</t>
  </si>
  <si>
    <t>6.6.4.3 Protection de l'information journalisée</t>
  </si>
  <si>
    <t>Les journaux des événements ne doivent pas être conçus pour contenir d’informations permettant de retrouver les informations d’authentification (de type mots de passe, codes PIN, clés privées, etc.).</t>
  </si>
  <si>
    <t>Les journaux d'événements sont sauvegardés et protégés de manière à assurer leur intégrité et leur disponibilité.</t>
  </si>
  <si>
    <t>6.6.4.4 Accès aux journaux</t>
  </si>
  <si>
    <t>Pour chaque système d’information classifié, une procédure portant sur la manipulation des journaux est élaborée. Elle précise les personnes autorisées à y accéder, leurs modes de traitement ainsi que les moyens techniques et opérationnels mis en œuvre pour assurer le respect du besoin d’en connaître et la traçabilité des accès.</t>
  </si>
  <si>
    <t>Les données de traçabilité des accès sont archivées sur une durée d'au moins trois ans pour le niveau Secret et cinq ans.</t>
  </si>
  <si>
    <t>Les données de traçabilité des accès sont archivées sur une durée d'au moins cinq ans pour le niveau Très Secret.</t>
  </si>
  <si>
    <t>6.6.4.5 Système de détection</t>
  </si>
  <si>
    <t>La procédure de détection prévoit des mesures organisationnelles et techniques destinées à détecter les incidents de sécurité affectant le système d’information classifié : 
  - les mesures organisationnelles comprennent les modalités d'exploitation des dispositifs de détection et décrivent la chaîne de traitement des événements de sécurité identifiés par ces dispositifs.
  - les mesures techniques précisent la nature et le positionnement des dispositifs de détection.</t>
  </si>
  <si>
    <t>Ces dispositifs de détection archivent les métadonnées des événements identifiés afin de permettre une rechercheposteriori de marqueurs techniques d'attaques ou de compromission sur une durée d'au moins trois ans pour le niveau Secret.</t>
  </si>
  <si>
    <t>Ces dispositifs de détection archivent les métadonnées des événements identifiés afin de permettre une rechercheposteriori de marqueurs techniques d'attaques ou de compromission sur une durée d’au moins cinq ans pour le niveau Très Secret.</t>
  </si>
  <si>
    <t>Les stratégies de collecte et d’analyse sont élaborées.</t>
  </si>
  <si>
    <t>Le recours à plusieurs sources de données pour détecter des activités malveillantes est encouragé. Un système de corrélation et d’analyse des journaux des événements doit être mis en œuvre et exploité.</t>
  </si>
  <si>
    <t>L'architecture de déploiement des systèmes de détection ne doit pas remettre en cause la sécurité du système d’information classifié. Dans le cadre de systèmes de détection réseau, des dispositifs de type « TAP » qualifiés, qui concourent à l’atteinte de cet objectif de sécurité, sont utilisés.</t>
  </si>
  <si>
    <t>Ces systèmes de détection sont exploités en s’appuyant sur les exigences du référentiel en matière de détection des incidents de sécurité pris conformément à l’article 10 du décret n° 2015-350 du 27 mars 2015 relatif à la qualification des produits de sécurité et des prestataires
de service de confiance pour les besoins de la sécurité des systèmes d’information.</t>
  </si>
  <si>
    <t>6.6.5 Maintenance et maintien en condition opérationnelle et en condition de sécurité</t>
  </si>
  <si>
    <t>Les opérations de maintenance, qui incluent les opérations de maintien en condition opérationnelle et en condition de sécurité sur un système d’information classifié sont tracées et imputées à leur auteur. Elles sont réalisées par des personnes habilitées conformément à la partie 3.3.</t>
  </si>
  <si>
    <t>Le matériel connecté au système d’information classifié pour sa maintenance et son maintien en condition opérationnelle ou de sécurité lui est dédié et est classifié au même niveau que le système d’information. Les équipements sont utilisés conformément aux parties 6.5 et 6.7.</t>
  </si>
  <si>
    <t>Une procédure de maintien en condition de sécurité des ressources matérielles et logicielles de ses systèmes d’information classifiés est élaborée.</t>
  </si>
  <si>
    <t>La procédure de maintien en condition de sécurité des ressources matérielles et logicielles prévoit :
  - l’installation et la maintenance de toutes les ressources matérielles et logicielles des systèmes d’information classifiés dans des versions supportées par leurs fournisseurs ou leurs fabricants et mises à jour du point de vue de la sécurité, sauf en cas de difficultés techniques ou opérationnelles justifiées ;
  - préalablement à l’installation de toute nouvelle version, la vérification de l’origine de cette version et de son intégrité, et l’analyse de l’impact, d'un point de vue technique et opérationnel, de cette version sur le système d’information classifié concerné ;
  - une veille sur les vulnérabilités affectant le système d’information classifié afin de pouvoir mettre en œuvre, dès qu’une vulnérabilité est connue, des mesures palliatives en attente de la publication d’une mesure correctrice de sécurité ;
  - l’installation sans délai sous le contrôle du responsable de la sécurité du système d’information, de toute mesure correctrice de sécurité concernant l’une de ses ressources, après s'être assuré de l'origine de cette mesure et de son intégrité.</t>
  </si>
  <si>
    <t>Lorsque des raisons techniques ou opérationnelles le justifient, l’autorité d’emploi du système d’information peut décider, pour certaines ressources de ses systèmes d’information classifiés et des systèmes d’administration de systèmes d’information classifiés, de ne pas installer une version supportée par le fournisseur ou le fabricant de la ressource concernée ou de ne pas installer une mesure correctrice de sécurité. Dans ce cas, des mesures techniques ou organisationnelles pour réduire les risques liés à l’utilisation d’une version obsolète ou comportant des vulnérabilités connues sont mises en oeuvre, documentées et intégrées au cycle de maintien en condition de sécurité de son système d'information.</t>
  </si>
  <si>
    <t>6.6.6 Cloisonnement</t>
  </si>
  <si>
    <t>6.6.7 Mécanisme de filtrage des flux de données</t>
  </si>
  <si>
    <t>S</t>
  </si>
  <si>
    <t>TS</t>
  </si>
  <si>
    <t>X</t>
  </si>
  <si>
    <t>De manière générale, les principes suivants doivent être appliqués :
 - les actions d’administration sont menées par du personnel spécialement formé et sensibilisé ;
 - le système d'information d'administration est classifié au même niveau que le système d'information administré.</t>
  </si>
  <si>
    <t>L’administration d’un système d’information classifié au niveau Secret est faite dans une zone protégée.</t>
  </si>
  <si>
    <t>Des mécanismes de filtrage des flux de données circulant dans ou entre les systèmes d’information classifiés afin de bloquer la circulation des flux susceptibles de faciliter des attaques informatiques.</t>
  </si>
  <si>
    <t>Ces mécanismes respectent les règles suivantes :
 - une liste des règles de filtrage mentionnant l’ensemble des règles en vigueur ou supprimées est tenue à jour ;
 - la circulation des flux de données est limitée autant que possible aux seuls flux nécessaires au fonctionnement et à la sécurité du système d’information classifié ;
 -  les flux entrants et sortants ainsi que les flux entre sous-systèmes du système d’information classifié sont filtrés au niveau de leurs interconnexions de manière à ne permettre que la circulation des seuls flux strictement nécessaires au fonctionnement et à la sécurité du système d’information. Les flux qui ne sont pas conformes aux règles de filtrage sont bloqués.</t>
  </si>
  <si>
    <t>6.6.8 Gestion de la continuité et de la reprise d'activité</t>
  </si>
  <si>
    <t>Tout système d’information classifié le nécessitant fait l'objet d'un plan de continuité ou de reprise informatique (PCI/PRI).</t>
  </si>
  <si>
    <t>Ce PCI/PRI se conforme au plan de protection des sites, au plan de continuité ou de reprise d'activité (PCA/PRA) de l'organisme et ainsi que, le cas échéant, aux exigences du contrat au profit duquel le système d’information classifié est mis en œuvre.</t>
  </si>
  <si>
    <t>Ce PCI/PRI est tenu à jour et régulièrement testé à l'occasion d'exercices.</t>
  </si>
  <si>
    <t>L’absence de plan de continuité ou de reprise informatique est mentionnée et justifiée dans le dossier d’homologation.</t>
  </si>
  <si>
    <t>6.7 Sécurité en mobilité</t>
  </si>
  <si>
    <t>6.7.1 Sécurité des équipements en mobilité</t>
  </si>
  <si>
    <t>L’utilisation en mobilité d’équipements informatiques exploitant des informations classifiées est soumise à une analyse de risques dédiée qui est intégrée au dossier d’homologation.</t>
  </si>
  <si>
    <t>Des mécanismes et des fonctions de sécurité sont mis en place afin de protéger les informations classifiées sur les équipements de mobilité.</t>
  </si>
  <si>
    <t>Seuls les équipements mis à disposition et administrés par l’autorité d’emploi du système d’information classifié pour un usage en mobilité peuvent être utilisés.</t>
  </si>
  <si>
    <t>De plus, si un équipement permet d’exploiter en mobilité des informations classifiées, il fait l’objet d’un agrément et est utilisé dans les conditions prévues par la décision d’agrément du produit.</t>
  </si>
  <si>
    <t>Les règles minimales applicables aux équipements utilisés en mobilité sont :
 - l’équipement est sous la surveillance permanente de l'utilisateur conformément aux conditions prévues par l’agrément de l’équipement ;
 - l'utilisation d’un équipement contenant des informations classifiées n’est pas autorisée dès lors qu'une personne non habilitée ou n’ayant pas le besoin d’en connaître est susceptible d'en prendre connaissance directement ou indirectement ;
 - la sortie du territoire national d’un équipement contenant des informations classifiées est soumise à autorisation de l’officier de sécurité des systèmes d’information qui fixe des règles particulières d'emploi et de l’officier de sécurité.
Ces règles sont, le cas échéant, complétées par l’officier de sécurité des systèmes d’information</t>
  </si>
  <si>
    <t>Une information sur les règles spécifiques d'utilisation des équipements de mobilités est adressée aux utilisateurs</t>
  </si>
  <si>
    <t>Une sensibilisation au profit des utilisateurs sur les risques liés à l'utilisation d'un équipement de mobilité est réalisée</t>
  </si>
  <si>
    <t>6.7.2 Sécurisation des accès à distance</t>
  </si>
  <si>
    <t>Par principe, les systèmes d’information classifiés sont conçus et paramétrés pour interdire les accès à distance.</t>
  </si>
  <si>
    <t>Lorsqu’un accès à distance est absolument nécessaire pour des raisons opérationnelles, cet accès est protégé au moyen de dispositifs de sécurité agréés au niveau de classification du système d'information auquel il donne accès.</t>
  </si>
  <si>
    <t>6.8 Supports amovibles</t>
  </si>
  <si>
    <t>La connexion ou l’installation d'équipements personnels à un système d’information classifié est strictement interdite.</t>
  </si>
  <si>
    <t>La connexion d’un support amovible non classifié à un système d’information classifié est possible sous réserve de la mise en place de mesures techniques de protection, notamment des mesures de détection ou de protection contre l’introduction de codes malveillants ou d’exfiltration d’information.</t>
  </si>
  <si>
    <t>Si l’utilisation de supports amovibles est autorisée, ceux-ci sont intégrés au périmètre d’homologation du système d’information classifié (cf. 6.1.1) lorsqu’ils sont gérés, administrés et mis à disposition par l’autorité d’emploi du système d’information classifié.</t>
  </si>
  <si>
    <t>Lorsque des informations classifiées sont transportées à l’aide de supports amovibles, les supports amovibles respectent les exigences en matière de transport d’informations classifiées sur un support amovible (cf. 7.3.2.2).</t>
  </si>
  <si>
    <t>Une sensibilisation des utilisateurs aux mesures de sécurité à respecter dans l'emploi des supports amovibles est réalisée</t>
  </si>
  <si>
    <t>6.8.1 Supports amovibles en sein du système d'information classifié</t>
  </si>
  <si>
    <t>Seuls les supports amovibles gérés, administrés et mis à disposition par l’autorité d’emploi du système d’information classifié sont autorisés à se connecter à ce système d’information classifié.</t>
  </si>
  <si>
    <t>Lorsque des supports amovibles sont utilisés pour importer et exporter des informations à partir d’un système d’information classifié, ce transfert d’information est réalisé exclusivement en connectant ces supports amovibles à des points de connexion appartenant au système d’information classifié.</t>
  </si>
  <si>
    <t>Les exportations d’informations classifiées réalisées à partir de supports amovibles sont tracées par des moyens techniques ou organisationnels qui permettent notamment d’horodater le transfert et de l’imputer à un utilisateur du système d’information classifié.</t>
  </si>
  <si>
    <t>Pour les systèmes d'information classifiés au niveau Très Secret, les mécanismes d'importation et d'exportation d'informations par support amovible permettent d’identifier l’émetteur et les destinataires de l’information classifiée.</t>
  </si>
  <si>
    <t>L’utilisation de supports amovibles entre un système d’information classifié et un système d’information non classifié ou de classification différente est par principe interdite.
Toute dérogation à l’interdiction de principe doit être justifiée par un besoin opérationnel strictement nécessaire. La justification est versée au dossier d’homologation et les mesures de protection minimales suivantes s’appliquent :
 - une analyse de risques est conduite pour identifier les mesures techniques et organisationnelles visant à prévenir tout risque de sortie incontrôlée d’information classifiée lié aux cas d’usage de ces supports amovibles ;
 - les échanges d’information entre un système d’information classifié et un système d’information non classifié ou de classification différente s’effectuent au moyen de points de connexion des supports amovibles mettant en oeuvre des dispositifs de sécurité utilisés comme moyens essentiels de protection contre les accès non-autorisés aux informations classifiées. Ces dispositifs de sécurité sont agréés (cf. 6.5.2). En absence de dispositifs agréés et après en avoir rendu compte à l’autorité qualifiée en sécurité des systèmes d’information et au service du haut fonctionnaire de défense et de sécurité compétents, des mesures palliatives sont prises et décrites dans le dossier d’homologation.</t>
  </si>
  <si>
    <t>6.9 Audit des systèmes d'information</t>
  </si>
  <si>
    <t>Des audits de sécurité périodiques des systèmes d’information classifiés, avant chaque homologation ou renouvellement d’homologation doivent être réalisés.</t>
  </si>
  <si>
    <t>Les conditions du déroulement de l’audit, notamment de l’utilisation et de la restitution des équipements nécessaires à l’audit, sont précisées. Ces conditions sont, le cas échéant, formalisées dans une convention d'audit.</t>
  </si>
  <si>
    <t>Ces audits de sécurité doivent, au-delà de la conformité aux règles de la présente instruction, évaluer le niveau de robustesse des systèmes d’information eu égard aux évolutions de la menace informatique. Il s’agit de vérifier l’application de mesures de défense en profondeur, de les éprouver par des techniques et outils à l’état de l’art et de réaliser des tests complémentaires qui peuvent être conduits inopinément en fonction des relevés d’audit initiaux.</t>
  </si>
  <si>
    <t>Les risques associés à l’utilisation des outils d’audit, des privilèges et de communication des relevés techniques nécessaires à la réalisation de l’audit de sécurité figurent dans le dossier d’homologation du système visé, quel que soit son niveau de classification et sans préjudice des dispositions de la présente instruction.</t>
  </si>
  <si>
    <t>Les relevés techniques d'audit sont classifiés au maximum au même niveau que le rapport.</t>
  </si>
  <si>
    <t>Par principe, les auditeurs doivent être habilités au niveau de classification du système d’information classifié audité selon les modalités détaillées à la partie 3.3. Toutefois, lorsque les droits qui leur sont octroyés initialement sur le système d'information classifié sont étendus, leur permettant notamment d'outrepasser leurs droits ou de masquer leurs actions sur celui-ci, les auditeurs doivent être habilités au niveau Très Secret.</t>
  </si>
  <si>
    <t>6 Sécurité des systèmes d'informations classifiés</t>
  </si>
  <si>
    <t>7.1.2.5 Marquage d’un support immatériel</t>
  </si>
  <si>
    <t>7.1.2.5</t>
  </si>
  <si>
    <t>Le marquage d’un support immatériel d’informations classifiées (message ou fichier électronique, base de données, etc.) est adapté au type de support et est toujours visible. Il consiste en :
  - un timbre spécifiant le niveau de classification en toutes lettres et ayant une dimension adaptée à celle du support (abréviations). Il peut contenir la mention Spécial France si l’information doit être divulguée aux seuls ressortissants français ;
  - la référence et, le cas échéant, le volume de chacune des informations enregistrées.</t>
  </si>
  <si>
    <t>Dans la mesure du possible, les règles de marquage d’un support immatériel doivent respecter les règles de marquage d’un support papier (cf. 7.1.2.3).</t>
  </si>
  <si>
    <t>S’il est matériellement impossible d’apposer le marquage sur le support classifié ou contenant une information classifiée, il convient de mettre en oeuvre les mesures techniques et organisationnelles décrites dans le dossier d’homologation et la documentation utilisateur.</t>
  </si>
  <si>
    <t>7.1.2.6 Marquage des éléments constitutifs d’un système d’information classifié</t>
  </si>
  <si>
    <t>Le marquage des éléments constitutifs d’un système d’information classifié est adapté au type d’élément et toujours visible. Il consiste en :
  - un timbre spécifiant le niveau de classification en toutes lettres et ayant une dimension adaptée à celle de l’élément ;
  - une identification assurée par l’inscription des références de l’élément.</t>
  </si>
  <si>
    <t>S’il est matériellement impossible d’apposer le marquage sur l’élément, il convient de mettre en oeuvre les mesures techniques et organisationnelles décrites dans le dossier d’homologation et la documentation utilisateur.</t>
  </si>
  <si>
    <t>7.1.2.6</t>
  </si>
  <si>
    <t>Les claviers et autres périphériques d’entrée similaires peuvent être exemptés de marquage. Cette exemption doit être mentionnée dans le dossier d’homologation.</t>
  </si>
  <si>
    <t>7.1.2.7 Marquage d’un support amovible</t>
  </si>
  <si>
    <t>Le marquage d’un support amovible d’informations classifiées est adapté au type d’élément et toujours visible. Il consiste en :
  - un timbre spécifiant le niveau de classification en toutes lettres et ayant une dimension adaptée à celle du support ;
  - une identification assurée par l’inscription des références du support.</t>
  </si>
  <si>
    <t>S’il est matériellement impossible d’apposer le marquage sur le support, il convient de mettre en oeuvre les mesures techniques et organisationnelles décrites dans le dossier d’homologation et la documentation utilisateur.</t>
  </si>
  <si>
    <t>Pour les supports amovibles agréés, le marquage est réalisé dans les conditions prévues par les instructions d’emploi du support, mentionnées dans la décision d’agrément.</t>
  </si>
  <si>
    <t>7.3.2.2 Transport d’informations classifiées sur un support amovible</t>
  </si>
  <si>
    <t>Par principe, les informations classifiées stockées sur un support amovible en vue de leur transport sont chiffrées.</t>
  </si>
  <si>
    <t>En l’absence de solution agréée au niveau de classification requis ou lorsqu’à titre exceptionnel le chiffrement est impossible, le support amovible est transporté conformément aux dispositions du paragraphe 7.3.2.1.</t>
  </si>
  <si>
    <t>7.1.2.7</t>
  </si>
  <si>
    <t>7.3.2.2</t>
  </si>
  <si>
    <t>7.5.2 Mise au rebut ou réaffectation sécurisée du matériel informatique classifié</t>
  </si>
  <si>
    <t>7.5.2</t>
  </si>
  <si>
    <t>Un support classifié ou ayant contenu des informations classifiées reste classifié à un niveau au moins égal au niveau de classification des informations et supports classifiés qu’il a préalablement contenus.</t>
  </si>
  <si>
    <t>Un support classifié ou ayant contenu des informations classifiées ne peut être affecté à un nouvel utilisateur ou à un nouveau besoin qu’après effacement sécurisé de l’ensemble des informations et supports classifiés qu’il contient.</t>
  </si>
  <si>
    <t>Tout support de stockage électronique classifié mis au rebut est préalablement effacé selon les recommandations de l’agence nationale de la sécurité des systèmes d’information.</t>
  </si>
  <si>
    <t>En l'absence d'effacement sécurisé, le support de stockage électronique classifié est détruit physiquement, selon un procédé conforme aux recommandations du secrétariat général de la défense et de la sécurité nationale, qui rend impossible la reconstitution de tout ou partie de l’information classifiée qu’il a contenue</t>
  </si>
  <si>
    <t>Annexe 30 – Barrières de protection physique et logique, répartition en classes et tableaux de combinaison des classes</t>
  </si>
  <si>
    <t>d. Classes des postes utilisateurs classifiés</t>
  </si>
  <si>
    <t>Lorsqu’un organisme détient un système d’information pour le traitement des informations classifiées qu’il échange ou détient, il se dote d'un dispositif technique et humain de gestion des incidents afin de détecter et d'analyser les attaques et de réagir face à des événements susceptibles d’affecter la sécurité du système d’information classifié.
Ce dispositif s'appuie notamment sur des systèmes de détection conformes au paragraphe 6.6.4.5.</t>
  </si>
  <si>
    <t>2 Détermination des classes</t>
  </si>
  <si>
    <t>Les postes de travail de classe Y doivent, pour garantir l'intégrité physique des éléments constitutifs du SI :
  - utiliser des scellés génériques de contrôle d’ouverture de l’équipement avec traçabilité des équipements ayant reçu des scellés ;
  - faire l'objet d'un contrôle ponctuel de l’intégrité des scellés par l’utilisateur.</t>
  </si>
  <si>
    <t>Les postes de travail de classe Y doivent, pour garantir la confidentialité des données lorsque le terminal n’est pas en fonctionnement :
  - faire l'objet d'un chiffrement des données utilisateur par un logiciel agréé pour la protection des informations portant la mention Diffusion Restreinte ; OU
  - faire l'objet d'un stockage à distance des données sur l’infrastructure d’hébergement du SI ; OU
  - disposer d'une mémoire de masse extractible ou équipement mobile stockable dans un meuble de classe adaptée à la classification des
données en clair.</t>
  </si>
  <si>
    <t>Annexe 30</t>
  </si>
  <si>
    <t>Les postes de travail de classe Y doivent, pour garantir la sécurité du contrôle d'accès de l’utilisateur, disposer d'un mot de passe avec politique de sécurité des mots de passe conforme à la politique de sécurité de l’organisme.</t>
  </si>
  <si>
    <t>Dans le cadre de postes de travail de classe Y, l'accès aux dispositifs d’import-export du poste utilisateur :
  - est réservé aux utilisateurs authentifiés sur le terminal ; ET
  - s'effectue au moyen de supports amovibles préalablement « enrôlés » sur le système et autorisés pour cet utilisateur.</t>
  </si>
  <si>
    <t>Les postes de travail de classe Y doivent, pour garantir le contrôle des équipements connectés au réseau, avoir les services non utilisés désactivités (conformité).</t>
  </si>
  <si>
    <t>Les postes de travail de classe Y doivent, pour garantir le cloisonnement et le filtrage, faire l'objet d'un cloisonnement par fonction homogène au  sein du SI   (cloisonnement des  réseaux locaux-LANs-par population)</t>
  </si>
  <si>
    <t>Les postes de travail de classe Y doivent, pour garantir la capacité à restreindre la visualisation des IC par un tiers, faire l'objet d'une disposition par rapport aux ouvertures du local  (portes, fenêtres, vasistas, hublots, etc.) et d'une protection des vis-à-vis</t>
  </si>
  <si>
    <t>Les postes de travail de classe B doivent, pour garantir l'intégrité physique des éléments constitutifs du SI :
  - bénéficier d'une protection de classe Y ;
  - faire l'objet d'un contrôle annuel de l’intégrité des scellés.</t>
  </si>
  <si>
    <t>Les postes de travail de classe B doivent, pour garantir la confidentialité des données lorsque le terminal n’est pas en fonctionnement :
  - faire l'objet d'un chiffrement intégral du disque par un logiciel agréé pour la protection des informations portant la mention Diffusion Restreinte ; OU
  - faire l'objet d'un stockage à distance des données sur l’infrastructure d’hébergement du SI ; OU
  - disposer d'une mémoire de masse extractible ou équipement mobile stockable dans un meuble de classe adaptée à la classification des
données en clair.</t>
  </si>
  <si>
    <t>Dans le cadre de postes de travail de classe B, l'accès aux dispositifs d’import-export du poste utilisateur bénéficie d'une protection de la classe Y.</t>
  </si>
  <si>
    <t>Les postes de travail de classe B doivent, pour garantir le contrôle des équipements connectés au réseau :
  - bénéficier d'une protection de la classe Y ; ET
  - être authentifiés sur le réseau.</t>
  </si>
  <si>
    <t>Les postes de travail de classe B doivent, pour garantir la capacité à restreindre la visualisation des IC par un tiers, faire l'objet d'une protection de la classe Y.</t>
  </si>
  <si>
    <t>Les postes de travail de classe A doivent, pour garantir l'intégrité physique des éléments constitutifs du SI, bénéficier d'un dispositif de détection d’ouverture de l’équipement ou scellés numérotés de contrôle d’ouverture de l’équipement avec traçabilité des équipements ayant reçu ces scellés Contrôle semestriel de l’intégrité des scellés.</t>
  </si>
  <si>
    <t>Les postes de travail de classe A doivent, pour garantir la confidentialité des données lorsque le terminal n’est pas en fonctionnement, bénéficier d'une protection de classe B.</t>
  </si>
  <si>
    <t>Les postes de travail de classe A doivent, pour garantir la sécurité du contrôle d'accès de l’utilisateur, disposer d'un dispostif d’authentification forte, par exemple basée sur une infrastructure de gestion de clefs (IGC) conforme au RGS**.</t>
  </si>
  <si>
    <t>Les postes de travail de classe A doivent, pour garantir le contrôle des équipements connectés au réseau, bénéficier d'une protection de la classe B</t>
  </si>
  <si>
    <t>Dans le cadre de postes de travail de classe A, l'accès aux dispositifs d’import-export du poste utilisateur est réservé aux utilisateurs assurant une fonction d’enregistrement des documents classifiés ou de gestion des échanges</t>
  </si>
  <si>
    <t>Les postes de travail de classe B doivent, pour garantir le cloisonnement et le filtrage, faire l'objet d'un cloisonnement entre les utilisateurs d’une même  population, exemple P-VLAN.</t>
  </si>
  <si>
    <t>Les postes de travail de classe A doivent, pour garantir le cloisonnement et le filtrage, faire l'objet d'un cloisonnement par le chiffre pour chaque poste utilisateur (tunnel dédié vers les services).</t>
  </si>
  <si>
    <t>Les postes de travail de classe A doivent, pour garantir la capacité à restreindre la visualisation des IC par un tiers, faire l'objet d'une protection de la classe B.</t>
  </si>
  <si>
    <t>3 Tableaux de combinaison des classes</t>
  </si>
  <si>
    <t>b. Protection des systèmes d'information classifiés</t>
  </si>
  <si>
    <t>Au niveau Très Secret, il est nécessaire de recourir à un système d'information de classe B lorsque :
  - la classe du bâtiment est : 1, 2 ou 3 ; ET
  - la classe du local est : a, b ou c.</t>
  </si>
  <si>
    <t>Aucun système d'information classifié au niveau Secret ne peut être mis en œuvre dans un local de classe d situé dans un bâtiment de classe 4.</t>
  </si>
  <si>
    <t>Aucun système d'information classifié au niveau Très Secret ne peut être mis en œuvre dès lors que le bâtiment est de classe 4 ou que le local est de classe c ou d.</t>
  </si>
  <si>
    <t>Pour le seul niveau Secret, et dans l'hypothèse où les barrières physiques sont assurés par le local et un meuble adapté, il est nécessaire de mettre en œuvre un système d'information classifié de classe Y lorsque :
  - la classe du local est : a ou b ; ET
  - la classe du meuble est : A ou B.</t>
  </si>
  <si>
    <t>Pour le seul niveau Secret, et dans l'hypothèse où les barrières physiques sont assurés par le local et un meuble adapté, il est nécessaire de mettre en œuvre un système d'information classifié de classe Y lorsque :
  - la classe du local est : a ; ET
  - la classe du meuble est : C.</t>
  </si>
  <si>
    <t>Pour le seul niveau Secret, et dans l'hypothèse où les barrières physiques sont assurés par le local et un meuble adapté, il est nécessaire de mettre en œuvre un système d'information classifié de classe B lorsque :
  - la classe du local est : c ; ET
  - la classe du meuble est : A ou B.</t>
  </si>
  <si>
    <t>Pour le seul niveau Secret, et dans l'hypothèse où les barrières physiques sont assurés par le local et un meuble adapté, il est nécessaire de mettre en œuvre un système d'information classifié de classe B lorsque :
  - la classe du local est : b ; ET
  - la classe du meuble est : C.</t>
  </si>
  <si>
    <t>Pour le seul niveau Secret, et dans l'hypothèse où les barrières physiques sont assurés par le local et un meuble adapté, il est nécessaire de mettre en œuvre un système d'information classifié de classe A lorsque :
  - la classe du local est : c ; ET
  - la classe du meuble est : C.</t>
  </si>
  <si>
    <t>Pour le seul niveau Secret, et dans l'hypothèse où les barrières physiques sont assurés par le local et un meuble adapté, il est nécessaire de mettre en œuvre un système d'information classifié de classe A lorsque :
  - la classe du local est : d ; ET
  - la classe du meuble est : A, B ou C.</t>
  </si>
  <si>
    <t>titre</t>
  </si>
  <si>
    <t>Pas commencé</t>
  </si>
  <si>
    <t>Totalement mis en œuvre</t>
  </si>
  <si>
    <t>Mesure retenue, exclue ou non applicable ?</t>
  </si>
  <si>
    <t>Niveau de mise en œuvre</t>
  </si>
  <si>
    <t>Retenue</t>
  </si>
  <si>
    <t>Exclue</t>
  </si>
  <si>
    <t>Partiellement mis en œuvre</t>
  </si>
  <si>
    <t>n.a.</t>
  </si>
  <si>
    <t>Problème !</t>
  </si>
  <si>
    <r>
      <t xml:space="preserve">Valeurs préconfigurées pour les colonnes </t>
    </r>
    <r>
      <rPr>
        <b/>
        <sz val="11"/>
        <color theme="1"/>
        <rFont val="Arial Narrow"/>
        <family val="2"/>
      </rPr>
      <t>Mesure retenue, exclue ou non applicable ?</t>
    </r>
    <r>
      <rPr>
        <sz val="11"/>
        <color theme="1"/>
        <rFont val="Arial Narrow"/>
        <family val="2"/>
      </rPr>
      <t xml:space="preserve"> et </t>
    </r>
    <r>
      <rPr>
        <b/>
        <sz val="11"/>
        <color theme="1"/>
        <rFont val="Arial Narrow"/>
        <family val="2"/>
      </rPr>
      <t>Niveau de mise en œuvre</t>
    </r>
    <r>
      <rPr>
        <sz val="11"/>
        <color theme="1"/>
        <rFont val="Arial Narrow"/>
        <family val="2"/>
      </rPr>
      <t>.</t>
    </r>
  </si>
  <si>
    <t>Ces valeurs, tout comme l'ensemble du présent document, sont personnalisables autant que de besoin.</t>
  </si>
  <si>
    <t>Exigence IGI 1300</t>
  </si>
  <si>
    <t>Identifiant</t>
  </si>
  <si>
    <r>
      <t xml:space="preserve">L'autorité d'homologation  est l’autorité qualifiée en sécurité des systèmes d’information ou la personne qu’elle désigne pour les systèmes d’information traitant d’informations classifiées au niveau Secret ou Très Secret, hors classifications spéciales.
</t>
    </r>
    <r>
      <rPr>
        <i/>
        <sz val="12"/>
        <color theme="1"/>
        <rFont val="Arial Narrow"/>
        <family val="2"/>
      </rPr>
      <t>Dans le cas où le système d’information classifié dépend de la responsabilité de plusieurs ministres, les autorités qualifiées en sécurité des systèmes d’information désignent une autorité d’homologation unique.</t>
    </r>
  </si>
  <si>
    <t>INC_01</t>
  </si>
  <si>
    <t>HOMOL_01</t>
  </si>
  <si>
    <t>HOMOL_02</t>
  </si>
  <si>
    <t>HOMOL_03</t>
  </si>
  <si>
    <t>HOMOL_04</t>
  </si>
  <si>
    <t>HOMOL_05</t>
  </si>
  <si>
    <t>HOMOL_06</t>
  </si>
  <si>
    <t>HOMOL_07</t>
  </si>
  <si>
    <t>HOMOL_08</t>
  </si>
  <si>
    <t>HOMOL_09</t>
  </si>
  <si>
    <t>HOMOL_10</t>
  </si>
  <si>
    <t>HOMOL_11</t>
  </si>
  <si>
    <t>HOMOL_12</t>
  </si>
  <si>
    <t>HOMOL_13</t>
  </si>
  <si>
    <t>HOMOL_14</t>
  </si>
  <si>
    <t>HOMOL_15</t>
  </si>
  <si>
    <t>HOMOL_16</t>
  </si>
  <si>
    <t>HOMOL_17</t>
  </si>
  <si>
    <t>HOMOL_18</t>
  </si>
  <si>
    <t>HOMOL_19</t>
  </si>
  <si>
    <t>HOMOL_20</t>
  </si>
  <si>
    <t>HOMOL_21</t>
  </si>
  <si>
    <t>HOMOL_22</t>
  </si>
  <si>
    <t>HOMOL_23</t>
  </si>
  <si>
    <t>HOMOL_24</t>
  </si>
  <si>
    <t>HOMOL_25</t>
  </si>
  <si>
    <t>HOMOL_26</t>
  </si>
  <si>
    <t>INTERCO_01</t>
  </si>
  <si>
    <t>INTERCO_02</t>
  </si>
  <si>
    <t>INTERCO_03</t>
  </si>
  <si>
    <t>INTERCO_04</t>
  </si>
  <si>
    <t>INTERCO_05</t>
  </si>
  <si>
    <t>INTERCO_06</t>
  </si>
  <si>
    <t>INTERCO_07</t>
  </si>
  <si>
    <t>INTERCO_08</t>
  </si>
  <si>
    <t>INTERCO_09</t>
  </si>
  <si>
    <t>INTERCO_10</t>
  </si>
  <si>
    <t>INTERCO_11</t>
  </si>
  <si>
    <t>INTERCO_12</t>
  </si>
  <si>
    <t>TIERS_01</t>
  </si>
  <si>
    <t>TIERS_02</t>
  </si>
  <si>
    <t>TIERS_03</t>
  </si>
  <si>
    <t>TIERS_04</t>
  </si>
  <si>
    <t>SUP_01</t>
  </si>
  <si>
    <t>LOG_01</t>
  </si>
  <si>
    <t>LOG_02</t>
  </si>
  <si>
    <t>LOG_03</t>
  </si>
  <si>
    <t>LOG_04</t>
  </si>
  <si>
    <t>LOG_05</t>
  </si>
  <si>
    <t>LOG_06</t>
  </si>
  <si>
    <t>LOG_07</t>
  </si>
  <si>
    <t>LOG_08</t>
  </si>
  <si>
    <t>LOG_09</t>
  </si>
  <si>
    <t>LOG_10</t>
  </si>
  <si>
    <t>DETEC_01</t>
  </si>
  <si>
    <t>DETEC_02</t>
  </si>
  <si>
    <t>DETEC_03</t>
  </si>
  <si>
    <t>DETEC_04</t>
  </si>
  <si>
    <t>DETEC_05</t>
  </si>
  <si>
    <t>DETEC_06</t>
  </si>
  <si>
    <t>DETEC_07</t>
  </si>
  <si>
    <t>DETEC_08</t>
  </si>
  <si>
    <t>DETEC_09</t>
  </si>
  <si>
    <t>DETEC_10</t>
  </si>
  <si>
    <t>DETEC_11</t>
  </si>
  <si>
    <t>MCS_01</t>
  </si>
  <si>
    <t>MCS_02</t>
  </si>
  <si>
    <t>MCS_03</t>
  </si>
  <si>
    <t>MCS_04</t>
  </si>
  <si>
    <t>MCS_05</t>
  </si>
  <si>
    <t>MCS_06</t>
  </si>
  <si>
    <t>CLOIS_01</t>
  </si>
  <si>
    <t>CLOIS_02</t>
  </si>
  <si>
    <t>FILTR_01</t>
  </si>
  <si>
    <t>FILTR_02</t>
  </si>
  <si>
    <t>PCA_01</t>
  </si>
  <si>
    <t>PCA_02</t>
  </si>
  <si>
    <t>PCA_03</t>
  </si>
  <si>
    <t>PCA_04</t>
  </si>
  <si>
    <t>NOMAD_01</t>
  </si>
  <si>
    <t>NOMAD_02</t>
  </si>
  <si>
    <t>NOMAD_03</t>
  </si>
  <si>
    <t>NOMAD_04</t>
  </si>
  <si>
    <t>NOMAD_05</t>
  </si>
  <si>
    <t>NOMAD_06</t>
  </si>
  <si>
    <t>NOMAD_07</t>
  </si>
  <si>
    <t>NOMAD_08</t>
  </si>
  <si>
    <t>NOMAD_09</t>
  </si>
  <si>
    <t>AMOV_01</t>
  </si>
  <si>
    <t>AMOV_02</t>
  </si>
  <si>
    <t>AMOV_03</t>
  </si>
  <si>
    <t>AMOV_04</t>
  </si>
  <si>
    <t>AMOV_05</t>
  </si>
  <si>
    <t>AMOV_06</t>
  </si>
  <si>
    <t>AMOV_07</t>
  </si>
  <si>
    <t>AMOV_08</t>
  </si>
  <si>
    <t>AMOV_09</t>
  </si>
  <si>
    <t>AMOV_10</t>
  </si>
  <si>
    <t>AMOV_11</t>
  </si>
  <si>
    <t>AMOV_12</t>
  </si>
  <si>
    <t>AMOV_13</t>
  </si>
  <si>
    <t>AMOV_14</t>
  </si>
  <si>
    <t>AUDIT_01</t>
  </si>
  <si>
    <t>AUDIT_02</t>
  </si>
  <si>
    <t>AUDIT_03</t>
  </si>
  <si>
    <t>AUDIT_04</t>
  </si>
  <si>
    <t>AUDIT_05</t>
  </si>
  <si>
    <t>AUDIT_06</t>
  </si>
  <si>
    <t>AUDIT_07</t>
  </si>
  <si>
    <t>AUDIT_08</t>
  </si>
  <si>
    <t>MARQ_01</t>
  </si>
  <si>
    <t>MARQ_02</t>
  </si>
  <si>
    <t>MARQ_03</t>
  </si>
  <si>
    <t>MARQ_04</t>
  </si>
  <si>
    <t>MARQ_05</t>
  </si>
  <si>
    <t>MARQ_06</t>
  </si>
  <si>
    <t>MARQ_07</t>
  </si>
  <si>
    <t>MARQ_08</t>
  </si>
  <si>
    <t>MARQ_09</t>
  </si>
  <si>
    <t>TRANS_01</t>
  </si>
  <si>
    <t>TRANS_02</t>
  </si>
  <si>
    <t>REBUT_01</t>
  </si>
  <si>
    <t>REBUT_02</t>
  </si>
  <si>
    <t>REBUT_03</t>
  </si>
  <si>
    <t>REBUT_04</t>
  </si>
  <si>
    <t>CL_POSTE_01</t>
  </si>
  <si>
    <t>CL_POSTE_02</t>
  </si>
  <si>
    <t>CL_POSTE_03</t>
  </si>
  <si>
    <t>CL_POSTE_04</t>
  </si>
  <si>
    <t>CL_POSTE_05</t>
  </si>
  <si>
    <t>CL_POSTE_06</t>
  </si>
  <si>
    <t>CL_POSTE_07</t>
  </si>
  <si>
    <t>CL_POSTE_08</t>
  </si>
  <si>
    <t>CL_POSTE_09</t>
  </si>
  <si>
    <t>CL_POSTE_10</t>
  </si>
  <si>
    <t>CL_POSTE_11</t>
  </si>
  <si>
    <t>CL_POSTE_12</t>
  </si>
  <si>
    <t>CL_POSTE_13</t>
  </si>
  <si>
    <t>CL_POSTE_14</t>
  </si>
  <si>
    <t>CL_POSTE_15</t>
  </si>
  <si>
    <t>CL_POSTE_16</t>
  </si>
  <si>
    <t>CL_POSTE_17</t>
  </si>
  <si>
    <t>CL_POSTE_18</t>
  </si>
  <si>
    <t>CL_POSTE_19</t>
  </si>
  <si>
    <t>CL_POSTE_20</t>
  </si>
  <si>
    <t>CL_POSTE_21</t>
  </si>
  <si>
    <t>PROT_SIC_01</t>
  </si>
  <si>
    <t>PROT_SIC_02</t>
  </si>
  <si>
    <t>PROT_SIC_03</t>
  </si>
  <si>
    <t>PROT_SIC_04</t>
  </si>
  <si>
    <t>PROT_SIC_05</t>
  </si>
  <si>
    <t>PROT_SIC_06</t>
  </si>
  <si>
    <t>PROT_SIC_07</t>
  </si>
  <si>
    <t>PROT_SIC_08</t>
  </si>
  <si>
    <t>PROT_SIC_09</t>
  </si>
  <si>
    <t>PROT_SIC_10</t>
  </si>
  <si>
    <t>PROT_SIC_11</t>
  </si>
  <si>
    <t>PROT_SIC_12</t>
  </si>
  <si>
    <t>PROT_SIC_13</t>
  </si>
  <si>
    <t>PROT_SIC_14</t>
  </si>
  <si>
    <t>ACSSI_01</t>
  </si>
  <si>
    <t>ADMIN_01</t>
  </si>
  <si>
    <t>ADMIN_02</t>
  </si>
  <si>
    <t>ADMIN_03</t>
  </si>
  <si>
    <t>ADMIN_04</t>
  </si>
  <si>
    <t>ADMIN_05</t>
  </si>
  <si>
    <t>ADMIN_06</t>
  </si>
  <si>
    <t>ADMIN_07</t>
  </si>
  <si>
    <t>ADMIN_08</t>
  </si>
  <si>
    <t>ACC_01</t>
  </si>
  <si>
    <t>ACC_02</t>
  </si>
  <si>
    <t>ACC_03</t>
  </si>
  <si>
    <t>ACC_04</t>
  </si>
  <si>
    <t>ACC_05</t>
  </si>
  <si>
    <t>ACC_06</t>
  </si>
  <si>
    <t>ACC_07</t>
  </si>
  <si>
    <t>ACC_08</t>
  </si>
  <si>
    <t>ACC_09</t>
  </si>
  <si>
    <t>ACC_10</t>
  </si>
  <si>
    <t>ACC_11</t>
  </si>
  <si>
    <t>ACC_12</t>
  </si>
  <si>
    <t>ACC_13</t>
  </si>
  <si>
    <t>ACC_14</t>
  </si>
  <si>
    <t>ACC_15</t>
  </si>
  <si>
    <t>ACC_16</t>
  </si>
  <si>
    <t>ACC_17</t>
  </si>
  <si>
    <t>ACC_18</t>
  </si>
  <si>
    <t>ACC_19</t>
  </si>
  <si>
    <t>ACC_20</t>
  </si>
  <si>
    <t>ACC_21</t>
  </si>
  <si>
    <t>AUTH_01</t>
  </si>
  <si>
    <t>AUTH_02</t>
  </si>
  <si>
    <t>DISP_SEC_01</t>
  </si>
  <si>
    <t>DISP_SEC_02</t>
  </si>
  <si>
    <t>PROT_PHY_01</t>
  </si>
  <si>
    <t>PROT_PHY_02</t>
  </si>
  <si>
    <t>PROT_PHY_03</t>
  </si>
  <si>
    <t>PROT_PHY_04</t>
  </si>
  <si>
    <t>PROT_PHY_05</t>
  </si>
  <si>
    <t>CONF_01</t>
  </si>
  <si>
    <t>Plan d'action / Commentaires</t>
  </si>
  <si>
    <t>Conformément aux lignes directrices de l’autorité qualifiée en sécurité des systèmes d’information (cf. 2.2.3.1 b), l’autorité d’homologation fixe les conditions du maintien de l’homologation de sécurité tout au long du cycle de vie du système d’information. Elle contrôle régulièrement que le système fonctionne effectivement selon les conditions qu’elle a approuvées.</t>
  </si>
  <si>
    <t>n.a</t>
  </si>
  <si>
    <t>Applicabilité</t>
  </si>
  <si>
    <t>Peuvent être versés au dossier d’homologation, au regard de la stratégie d'homologation, les documents suivants :
- la politique de sécurité du système d’information applicable ;
- les procédures d’exploitation sécurisée du système, y compris la documentation à destination des utilisateurs et des administrateurs ;
- les modalités de gestion des risques résiduels ;
- le plan d’amélioration continue de la sécurité ;
- les résultats des tests et des audits menés pour vérifier l’état de sécurité du système ;
- la documentation relative à la gestion des éléments cryptographiques mis en oeuvre dans le système d’information ;
- la cartographie complète du système d’information qui comprend notamment la liste des équipements externes pouvant être connectés au système d’information (matériel de maintenance, d’audit, etc.) ;
- les schémas détaillés de l’architecture du système d’information ;
- les agréments des dispositifs de sécurité ;
- l’analyse de risques et les mesures de mitigation envisagées, lorsque, par dérogation, il est envisagé de recourir à des dispositifs de sécurité non agréés (cf. 6.5.1).
La nécessité de verser au dossier d’homologation les documents listés ci-après est ainsi évaluée et justifiée au regard de l’analyse de risques et de la stratégie d’homologation. Si un document n’est pas versé au dossier d’homologation, la justification associée y figure.</t>
  </si>
  <si>
    <t>6.9</t>
  </si>
  <si>
    <t>Justification en cas d'exclusion ou de non-applicabilité de la mesure</t>
  </si>
  <si>
    <t>6.1 Homologation du système d'information classifié</t>
  </si>
  <si>
    <t>Les interconnexions entre systèmes d’information de niveaux de classification différents ou entre un système d’information classifié et un système d’information non classifié sont par principe interdites.</t>
  </si>
  <si>
    <t>L'interconnexion est obligatoirement réalisée à l’aide de dispositifs de sécurité agréés lorsqu’ils sont utilisés comme moyens essentiels de protection contre les accès non autorisés aux informations classifiées ou au système et sont déployés dans les conditions prévues par la décision d'agrément.</t>
  </si>
  <si>
    <t>6.3 Mesures de sécurité applicables en cas de sous-traitance du développement ou de la maintenance d'un système d'information classifié</t>
  </si>
  <si>
    <t>Lorsqu'ils sont considérés comme des documents administratifs au sens de l’article L. 300-2 du CRPA, les codes sources et les éléments de configuration d’un système d’information classifié ne sont pas librement communicables et peuvent être classifiés en fonction de leur sensibilité.</t>
  </si>
  <si>
    <t>Les lieux abritant des systèmes d'information classifiés respectent la réglementation en matière de protection contre les signaux parasites compromettants, y compris en matière de câblage.</t>
  </si>
  <si>
    <t>6.5 Mesures de sécurité inhérentes aux systèmes d'information classifiés</t>
  </si>
  <si>
    <t>L’administration d’un système d’information classifié au niveau Tres Secret est faite dans une zone réservée.</t>
  </si>
  <si>
    <t>Au niveau Très Secret, les non-conformités aux recommandations de l'agence nationale de la sécurité des systèmes d'information sont également déclarées à cette agence, au plus tard lors de la commission d’homologation.</t>
  </si>
  <si>
    <t>Les flux d’administration sont cloisonnés à l’égard des flux métier au niveau des ressources administrées. Les ressources d'administration accèdent aux ressources administrées au moyen d’une interface réseau dédiée à l'administration. Cette interface est physique ou, à défaut, logique. L’interface réseau utilisée pour les actions d’administration n’est accessible qu’aux seules ressources d’administration. En
l’absence de mesure d’isolation physique de cette interface, un filtrage logique assure cette restriction d’accès. Quand des raisons techniques ou opérationnelles ne permettent pas l’administration des ressources administrées par des interfaces réseau dédiées, les actions d’administration sont faites par l'unique interface réseau de la ressource administrée. Ce cas de figure est justifié dans le dossier d'homologation</t>
  </si>
  <si>
    <t>Les flux réseau entre les ressources administrées et les ressources d’administration sont filtrés. Afin de réduire le risque de compromission des ressources d’administration depuis les ressources administrées, les ressources d’administration sont déployées sur un réseau dédié à cet usage. Ce réseau portant les ressources d’administration est un réseau physiquement cloisonné de préférence ou, à défaut, un réseau logiquement cloisonné à l’aide de mécanismes de chiffrement et d’authentification réseau. Un filtrage strict des flux réseau entre les ressources administrées et les ressources d’administration est mis en place. Pour minimiser les possibilités de rebonds entre ressources administrées en cas de compromission de l’une d’entre elles, un mécanisme de filtrage restreint les possibilités de communication sur ce réseau  d’administration.</t>
  </si>
  <si>
    <t>Par principe, toute personne habilitée accédant à des informations ou supports classifiés depuis un système d’information classifié utilise, à cette fin, un compte utilisateur individuel assorti des droits d'accès correspondant à son profil et à son besoin d’en connaître.</t>
  </si>
  <si>
    <t>Les articles contrôlés de la sécurité des systèmes d’information, sont traités conformément à l’instruction interministérielle n° 910/SGDSN/ANSSI du 22 octobre 2013 relative aux articles contrôlés de la sécurité des systèmes d’information (ACSSI).</t>
  </si>
  <si>
    <t>Des dispositifs de détection capables d'identifier des événements caractéristiques d'un incident de sécurité notamment d'une attaque en cours ou à venir et de permettre la recherche de traces d'incidents antérieurs sont mis en oeuvre. À cet effet, ces dispositifs :
  - collectent les données représentatives de l’activité du système d’information, issues du réseau, des systèmes et/ou des applications, à partir de capteurs positionnés de manière à optimiser la couverture du dispositif de supervision global ;
  - analysent les données issues des capteurs notamment en recherchant des marqueurs techniques d'attaques connus ou des anomalies, dans le but d'identifier les événements de sécurité et de les caractériser.</t>
  </si>
  <si>
    <t>Les systèmes d’information classifiés sont séparés physiquement des systèmes d’information de classification différente, des systèmes d’information non classifiés ou des systèmes d'information de même niveau mais dont l'un n'est pas sous maîtrise nationale. À défaut, des moyens agréés sont utilisés pour cloisonner logiquement ces systèmes d’information.</t>
  </si>
  <si>
    <t>Tout support amovible susceptible de contenir ou d’avoir contenu de l’information classifiée d’un niveau donné est classifié au moins au même niveau et est soumis à ce titre aux obligations décrites au chapitre 7. En aucun cas, un support amovible classifié ne peut être connecté à un système d'information non classifié ou de classification inférieure.</t>
  </si>
  <si>
    <t>Le point de connexion appartenant au système d'information classifié et permettant l'importation ou l'exportation d'informations est dédié à cet usage et garantit notamment les exigences de sécurité suivantes :
 - contrôle d’autorisation (approbation de la sortie d’information) ;
 - rupture protocolaire : (rupture du flux transitant entre le support amovible et le système d’information émetteur ou destinataire) ;
 - traçabilité et imputabilité du transfert.</t>
  </si>
  <si>
    <t>Les rapports d'audit portant sur des systèmes d’information classifiés sont classifiés au moins au niveau Secret.
Ces rapports sont tenus à la disposition de l'Agence nationale de la sécurité des systèmes d'information, du service du haut fonctionnaire de défense et de sécurité et du service enquêteur compétent.
Les modalités de consultation des rapports d’audit sont déterminées en accord avec le service du haut fonctionnaire de défense et de sécurité.</t>
  </si>
  <si>
    <t>6.8.2 Supports amovibles entre un système d'information classifié et d'autres systèmes</t>
  </si>
  <si>
    <t>Les postes de travail de classe B doivent, pour garantir la sécurité du contrôle d'accès de l’utilisateur, disposer d'un dispositif d’authentification forte, par exemple basée sur une infrastructure de gestion de clefs (IGC) conforme au RGS** - homologué par l'organisme.</t>
  </si>
  <si>
    <t>Au niveau Secret, il est nécessaire de recourir à un système d'information de classe Y lorsque :
  - la classe du bâtiment est : 1, 2, 3 ou 4 ; ET
  - la classe du local est : a ou b.</t>
  </si>
  <si>
    <t>Au niveau Secret, il est nécessaire de recourir à un système d'information de classe B lorsque :
  - la classe du bâtiment est : 1, 2 ou 3 ; ET
  - la classe du local est : c.</t>
  </si>
  <si>
    <t>Au niveau Secret, il est nécessaire de recourir à un système d'information de classe B lorsque :
  - la classe du bâtiment est : 1 ou 2 ; ET
  - la classe du local est : d.</t>
  </si>
  <si>
    <t>Au niveau Secret, il est nécessaire de recourir à un système d'information de classe A lorsque :
  - la classe du bâtiment est : 4 ; ET
  - la classe du local est : c.</t>
  </si>
  <si>
    <t>Au niveau Secret, il est nécessaire de recourir à un système d'information de classe A lorsque :
  - la classe du bâtiment est : 3 ; ET
  - la classe du local est : d.</t>
  </si>
  <si>
    <t>MLOG_01</t>
  </si>
  <si>
    <t>MLOG_02</t>
  </si>
  <si>
    <t>MLOG_03</t>
  </si>
  <si>
    <t>MLOG_04</t>
  </si>
  <si>
    <t>Statut de mise en œuvre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</si>
</sst>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Arial Narrow"/>
      <family val="2"/>
    </font>
    <font>
      <sz val="11"/>
      <color theme="1"/>
      <name val="Arial Narrow"/>
      <family val="2"/>
    </font>
    <font>
      <i/>
      <sz val="11"/>
      <color theme="1"/>
      <name val="Arial Narrow"/>
      <family val="2"/>
    </font>
    <font>
      <sz val="11"/>
      <color theme="0"/>
      <name val="Arial Narrow"/>
      <family val="2"/>
    </font>
    <font>
      <b/>
      <sz val="12"/>
      <color theme="0"/>
      <name val="Arial Narrow"/>
      <family val="2"/>
    </font>
    <font>
      <b/>
      <sz val="12"/>
      <name val="Arial Narrow"/>
      <family val="2"/>
    </font>
    <font>
      <b/>
      <sz val="12"/>
      <color theme="0" tint="-0.14999847407452621"/>
      <name val="Arial Narrow"/>
      <family val="2"/>
    </font>
    <font>
      <sz val="12"/>
      <color theme="1"/>
      <name val="Arial Narrow"/>
      <family val="2"/>
    </font>
    <font>
      <b/>
      <sz val="12"/>
      <color theme="0" tint="-0.499984740745262"/>
      <name val="Arial Narrow"/>
      <family val="2"/>
    </font>
    <font>
      <b/>
      <sz val="12"/>
      <color theme="0" tint="-0.34998626667073579"/>
      <name val="Arial Narrow"/>
      <family val="2"/>
    </font>
    <font>
      <b/>
      <sz val="12"/>
      <color theme="0" tint="-0.249977111117893"/>
      <name val="Arial Narrow"/>
      <family val="2"/>
    </font>
    <font>
      <i/>
      <sz val="12"/>
      <color theme="1"/>
      <name val="Arial Narrow"/>
      <family val="2"/>
    </font>
    <font>
      <b/>
      <sz val="12"/>
      <color theme="0" tint="-4.9989318521683403E-2"/>
      <name val="Arial Narrow"/>
      <family val="2"/>
    </font>
  </fonts>
  <fills count="12">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
      <patternFill patternType="solid">
        <fgColor rgb="FF284370"/>
        <bgColor indexed="64"/>
      </patternFill>
    </fill>
    <fill>
      <patternFill patternType="solid">
        <fgColor rgb="FFCCDCED"/>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9" borderId="0" xfId="0" applyFill="1"/>
    <xf numFmtId="0" fontId="1" fillId="9" borderId="0" xfId="0" applyFont="1" applyFill="1" applyAlignment="1">
      <alignment wrapText="1"/>
    </xf>
    <xf numFmtId="0" fontId="1" fillId="9" borderId="0" xfId="0" applyFont="1" applyFill="1"/>
    <xf numFmtId="0" fontId="2" fillId="5" borderId="0" xfId="0" applyFont="1" applyFill="1"/>
    <xf numFmtId="0" fontId="2" fillId="9" borderId="0" xfId="0" applyFont="1" applyFill="1"/>
    <xf numFmtId="0" fontId="3" fillId="9" borderId="0" xfId="0" applyFont="1" applyFill="1"/>
    <xf numFmtId="0" fontId="4" fillId="10" borderId="0" xfId="0" applyFont="1" applyFill="1"/>
    <xf numFmtId="0" fontId="2" fillId="11" borderId="0" xfId="0" applyFont="1" applyFill="1"/>
    <xf numFmtId="0" fontId="5" fillId="2" borderId="1" xfId="0" applyFont="1" applyFill="1" applyBorder="1" applyAlignment="1">
      <alignment horizontal="center" vertical="center" wrapText="1"/>
    </xf>
    <xf numFmtId="0" fontId="7" fillId="4" borderId="3" xfId="0" applyFont="1" applyFill="1" applyBorder="1" applyAlignment="1">
      <alignment wrapText="1"/>
    </xf>
    <xf numFmtId="0" fontId="7" fillId="4" borderId="4" xfId="0" applyFont="1" applyFill="1" applyBorder="1" applyAlignment="1">
      <alignment wrapText="1"/>
    </xf>
    <xf numFmtId="0" fontId="8" fillId="3" borderId="1" xfId="0" applyFont="1" applyFill="1" applyBorder="1" applyAlignment="1">
      <alignment vertical="center" wrapText="1"/>
    </xf>
    <xf numFmtId="0" fontId="8" fillId="3" borderId="1" xfId="0" applyFont="1" applyFill="1" applyBorder="1" applyAlignment="1">
      <alignment horizontal="center" vertical="center"/>
    </xf>
    <xf numFmtId="0" fontId="9" fillId="8" borderId="3" xfId="0" applyFont="1" applyFill="1" applyBorder="1" applyAlignment="1">
      <alignment horizontal="center" vertical="center" wrapText="1"/>
    </xf>
    <xf numFmtId="0" fontId="10" fillId="7" borderId="3" xfId="0" applyFont="1" applyFill="1" applyBorder="1" applyAlignment="1"/>
    <xf numFmtId="0" fontId="11" fillId="6" borderId="3" xfId="0" applyFont="1" applyFill="1" applyBorder="1" applyAlignment="1"/>
    <xf numFmtId="0" fontId="11" fillId="6" borderId="4" xfId="0" applyFont="1" applyFill="1" applyBorder="1" applyAlignment="1"/>
    <xf numFmtId="0" fontId="13" fillId="5" borderId="3" xfId="0" applyFont="1" applyFill="1" applyBorder="1" applyAlignment="1">
      <alignment wrapText="1"/>
    </xf>
    <xf numFmtId="0" fontId="9" fillId="8" borderId="4" xfId="0" applyFont="1" applyFill="1" applyBorder="1" applyAlignment="1">
      <alignment horizontal="center" vertical="center" wrapText="1"/>
    </xf>
    <xf numFmtId="0" fontId="10" fillId="7" borderId="4" xfId="0" applyFont="1" applyFill="1" applyBorder="1" applyAlignment="1"/>
    <xf numFmtId="0" fontId="13" fillId="5" borderId="4" xfId="0" applyFont="1" applyFill="1" applyBorder="1" applyAlignment="1">
      <alignment wrapText="1"/>
    </xf>
    <xf numFmtId="0" fontId="6" fillId="4" borderId="2" xfId="0" applyFont="1" applyFill="1" applyBorder="1" applyAlignment="1">
      <alignment horizontal="left" wrapText="1" indent="3"/>
    </xf>
    <xf numFmtId="0" fontId="6" fillId="4" borderId="3" xfId="0" applyFont="1" applyFill="1" applyBorder="1" applyAlignment="1">
      <alignment horizontal="left" wrapText="1" indent="3"/>
    </xf>
    <xf numFmtId="0" fontId="6" fillId="7" borderId="2" xfId="0" applyFont="1" applyFill="1" applyBorder="1" applyAlignment="1">
      <alignment horizontal="left" indent="1"/>
    </xf>
    <xf numFmtId="0" fontId="6" fillId="7" borderId="3" xfId="0" applyFont="1" applyFill="1" applyBorder="1" applyAlignment="1">
      <alignment horizontal="left" indent="1"/>
    </xf>
    <xf numFmtId="0" fontId="6" fillId="6" borderId="2" xfId="0" applyFont="1" applyFill="1" applyBorder="1" applyAlignment="1">
      <alignment horizontal="left" indent="2"/>
    </xf>
    <xf numFmtId="0" fontId="6" fillId="6" borderId="3" xfId="0" applyFont="1" applyFill="1" applyBorder="1" applyAlignment="1">
      <alignment horizontal="left" indent="2"/>
    </xf>
    <xf numFmtId="0" fontId="6" fillId="8" borderId="2" xfId="0" applyFont="1" applyFill="1" applyBorder="1" applyAlignment="1">
      <alignment horizontal="left" vertical="center" wrapText="1"/>
    </xf>
    <xf numFmtId="0" fontId="6" fillId="8" borderId="3" xfId="0" applyFont="1" applyFill="1" applyBorder="1" applyAlignment="1">
      <alignment horizontal="left" vertical="center" wrapText="1"/>
    </xf>
    <xf numFmtId="0" fontId="6" fillId="7" borderId="2" xfId="0" applyFont="1" applyFill="1" applyBorder="1" applyAlignment="1">
      <alignment horizontal="left" wrapText="1" indent="1"/>
    </xf>
    <xf numFmtId="0" fontId="6" fillId="7" borderId="3" xfId="0" applyFont="1" applyFill="1" applyBorder="1" applyAlignment="1">
      <alignment horizontal="left" wrapText="1" indent="1"/>
    </xf>
    <xf numFmtId="0" fontId="6" fillId="5" borderId="2" xfId="0" applyFont="1" applyFill="1" applyBorder="1" applyAlignment="1">
      <alignment horizontal="left" wrapText="1" indent="4"/>
    </xf>
    <xf numFmtId="0" fontId="6" fillId="5" borderId="3" xfId="0" applyFont="1" applyFill="1" applyBorder="1" applyAlignment="1">
      <alignment horizontal="left" wrapText="1" indent="4"/>
    </xf>
  </cellXfs>
  <cellStyles count="1">
    <cellStyle name="Normal" xfId="0" builtinId="0"/>
  </cellStyles>
  <dxfs count="16">
    <dxf>
      <fill>
        <patternFill>
          <bgColor rgb="FF92D050"/>
        </patternFill>
      </fill>
    </dxf>
    <dxf>
      <fill>
        <patternFill>
          <bgColor theme="7"/>
        </patternFill>
      </fill>
    </dxf>
    <dxf>
      <fill>
        <patternFill>
          <bgColor rgb="FFFF0000"/>
        </patternFill>
      </fill>
    </dxf>
    <dxf>
      <font>
        <color theme="0"/>
      </font>
      <fill>
        <patternFill>
          <bgColor rgb="FFFF0000"/>
        </patternFill>
      </fill>
    </dxf>
    <dxf>
      <fill>
        <patternFill>
          <bgColor rgb="FF92D050"/>
        </patternFill>
      </fill>
    </dxf>
    <dxf>
      <fill>
        <patternFill>
          <bgColor theme="7"/>
        </patternFill>
      </fill>
    </dxf>
    <dxf>
      <fill>
        <patternFill>
          <bgColor rgb="FFFF0000"/>
        </patternFill>
      </fill>
    </dxf>
    <dxf>
      <font>
        <color theme="0"/>
      </font>
      <fill>
        <patternFill>
          <bgColor rgb="FFFF0000"/>
        </patternFill>
      </fill>
    </dxf>
    <dxf>
      <fill>
        <patternFill>
          <bgColor rgb="FF92D050"/>
        </patternFill>
      </fill>
    </dxf>
    <dxf>
      <fill>
        <patternFill>
          <bgColor theme="7"/>
        </patternFill>
      </fill>
    </dxf>
    <dxf>
      <fill>
        <patternFill>
          <bgColor rgb="FFFF0000"/>
        </patternFill>
      </fill>
    </dxf>
    <dxf>
      <font>
        <color theme="0"/>
      </font>
      <fill>
        <patternFill>
          <bgColor rgb="FFFF0000"/>
        </patternFill>
      </fill>
    </dxf>
    <dxf>
      <fill>
        <patternFill>
          <bgColor rgb="FF92D050"/>
        </patternFill>
      </fill>
    </dxf>
    <dxf>
      <fill>
        <patternFill>
          <bgColor theme="7"/>
        </patternFill>
      </fill>
    </dxf>
    <dxf>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a:t>Exigences</a:t>
            </a:r>
            <a:r>
              <a:rPr lang="fr-FR" sz="1200" baseline="0"/>
              <a:t> applicables au système d'information classifié</a:t>
            </a:r>
            <a:endParaRPr lang="fr-FR" sz="12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430-4A44-AE4B-2F9B5C25880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430-4A44-AE4B-2F9B5C25880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430-4A44-AE4B-2F9B5C258803}"/>
              </c:ext>
            </c:extLst>
          </c:dPt>
          <c:cat>
            <c:strRef>
              <c:f>Statistiques!$D$6:$D$8</c:f>
              <c:strCache>
                <c:ptCount val="3"/>
                <c:pt idx="0">
                  <c:v>Retenue</c:v>
                </c:pt>
                <c:pt idx="1">
                  <c:v>Exclue</c:v>
                </c:pt>
                <c:pt idx="2">
                  <c:v>n.a</c:v>
                </c:pt>
              </c:strCache>
            </c:strRef>
          </c:cat>
          <c:val>
            <c:numRef>
              <c:f>Statistiques!$E$6:$E$8</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6-2430-4A44-AE4B-2F9B5C25880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Statut de mise</a:t>
            </a:r>
            <a:r>
              <a:rPr lang="fr-FR" baseline="0"/>
              <a:t> en oeuvre des exigences de l'IGI 1300</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D30-417C-8DCC-BD5AD4092EE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D30-417C-8DCC-BD5AD4092EEF}"/>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FD30-417C-8DCC-BD5AD4092EEF}"/>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FD30-417C-8DCC-BD5AD4092EEF}"/>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FD30-417C-8DCC-BD5AD4092EEF}"/>
              </c:ext>
            </c:extLst>
          </c:dPt>
          <c:cat>
            <c:strRef>
              <c:f>Statistiques!$I$6:$I$10</c:f>
              <c:strCache>
                <c:ptCount val="5"/>
                <c:pt idx="0">
                  <c:v>Totalement mis en œuvre</c:v>
                </c:pt>
                <c:pt idx="1">
                  <c:v>Partiellement mis en œuvre</c:v>
                </c:pt>
                <c:pt idx="2">
                  <c:v>Pas commencé</c:v>
                </c:pt>
                <c:pt idx="3">
                  <c:v>Problème !</c:v>
                </c:pt>
                <c:pt idx="4">
                  <c:v>n.a.</c:v>
                </c:pt>
              </c:strCache>
            </c:strRef>
          </c:cat>
          <c:val>
            <c:numRef>
              <c:f>Statistiques!$J$6:$J$10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FD30-417C-8DCC-BD5AD4092EE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125807</xdr:colOff>
      <xdr:row>4</xdr:row>
      <xdr:rowOff>66528</xdr:rowOff>
    </xdr:from>
    <xdr:to>
      <xdr:col>1</xdr:col>
      <xdr:colOff>563957</xdr:colOff>
      <xdr:row>9</xdr:row>
      <xdr:rowOff>104628</xdr:rowOff>
    </xdr:to>
    <xdr:pic>
      <xdr:nvPicPr>
        <xdr:cNvPr id="2" name="Image 1" descr="Agence nationale de la sécurité des systèmes d'information — Wikipédia">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807" y="798048"/>
          <a:ext cx="122301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772042</xdr:colOff>
      <xdr:row>0</xdr:row>
      <xdr:rowOff>102576</xdr:rowOff>
    </xdr:from>
    <xdr:to>
      <xdr:col>9</xdr:col>
      <xdr:colOff>449657</xdr:colOff>
      <xdr:row>13</xdr:row>
      <xdr:rowOff>68580</xdr:rowOff>
    </xdr:to>
    <xdr:sp macro="" textlink="">
      <xdr:nvSpPr>
        <xdr:cNvPr id="6" name="ZoneTexte 5">
          <a:extLst>
            <a:ext uri="{FF2B5EF4-FFF2-40B4-BE49-F238E27FC236}">
              <a16:creationId xmlns:a16="http://schemas.microsoft.com/office/drawing/2014/main" xmlns="" id="{00000000-0008-0000-0000-000006000000}"/>
            </a:ext>
          </a:extLst>
        </xdr:cNvPr>
        <xdr:cNvSpPr txBox="1"/>
      </xdr:nvSpPr>
      <xdr:spPr>
        <a:xfrm>
          <a:off x="1556902" y="102576"/>
          <a:ext cx="5956495" cy="23434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endParaRPr lang="fr-FR" sz="1100">
            <a:solidFill>
              <a:schemeClr val="dk1"/>
            </a:solidFill>
            <a:effectLst/>
            <a:latin typeface="Arial Narrow" panose="020B0606020202030204" pitchFamily="34" charset="0"/>
            <a:ea typeface="+mn-ea"/>
            <a:cs typeface="+mn-cs"/>
          </a:endParaRPr>
        </a:p>
        <a:p>
          <a:pPr algn="ctr"/>
          <a:r>
            <a:rPr lang="fr-FR" sz="1600" b="1">
              <a:solidFill>
                <a:schemeClr val="dk1"/>
              </a:solidFill>
              <a:effectLst/>
              <a:latin typeface="Arial Narrow" panose="020B0606020202030204" pitchFamily="34" charset="0"/>
              <a:ea typeface="+mn-ea"/>
              <a:cs typeface="+mn-cs"/>
            </a:rPr>
            <a:t>Mise en œuvre d’un SI classifié - Liste des exigences</a:t>
          </a:r>
        </a:p>
        <a:p>
          <a:pPr marL="0" marR="0" indent="0" algn="ctr" defTabSz="914400" eaLnBrk="1" fontAlgn="auto" latinLnBrk="0" hangingPunct="1">
            <a:lnSpc>
              <a:spcPct val="100000"/>
            </a:lnSpc>
            <a:spcBef>
              <a:spcPts val="0"/>
            </a:spcBef>
            <a:spcAft>
              <a:spcPts val="0"/>
            </a:spcAft>
            <a:buClrTx/>
            <a:buSzTx/>
            <a:buFontTx/>
            <a:buNone/>
            <a:tabLst/>
            <a:defRPr/>
          </a:pPr>
          <a:endParaRPr lang="fr-FR" sz="1100" b="1" i="0">
            <a:solidFill>
              <a:schemeClr val="dk1"/>
            </a:solidFill>
            <a:effectLst/>
            <a:latin typeface="Arial Narrow" panose="020B0606020202030204" pitchFamily="34" charset="0"/>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fr-FR" sz="1200" b="1" i="0" u="sng">
              <a:solidFill>
                <a:schemeClr val="dk1"/>
              </a:solidFill>
              <a:effectLst/>
              <a:latin typeface="Arial Narrow" panose="020B0606020202030204" pitchFamily="34" charset="0"/>
              <a:ea typeface="+mn-ea"/>
              <a:cs typeface="+mn-cs"/>
            </a:rPr>
            <a:t>Objectif de ce document </a:t>
          </a:r>
          <a:r>
            <a:rPr lang="fr-FR" sz="1200" b="1" i="0" u="none">
              <a:solidFill>
                <a:schemeClr val="dk1"/>
              </a:solidFill>
              <a:effectLst/>
              <a:latin typeface="Arial Narrow" panose="020B0606020202030204" pitchFamily="34" charset="0"/>
              <a:ea typeface="+mn-ea"/>
              <a:cs typeface="+mn-cs"/>
            </a:rPr>
            <a:t>: outiller le </a:t>
          </a:r>
          <a:r>
            <a:rPr lang="fr-FR" sz="1100" b="1" i="0">
              <a:solidFill>
                <a:schemeClr val="dk1"/>
              </a:solidFill>
              <a:effectLst/>
              <a:latin typeface="Arial Narrow" panose="020B0606020202030204" pitchFamily="34" charset="0"/>
              <a:ea typeface="+mn-ea"/>
              <a:cs typeface="+mn-cs"/>
            </a:rPr>
            <a:t>pilotage de la mise en conformité d’un SI classifié au regard de la réglementation</a:t>
          </a:r>
        </a:p>
        <a:p>
          <a:pPr marL="0" marR="0" indent="0" algn="just" defTabSz="914400" eaLnBrk="1" fontAlgn="auto" latinLnBrk="0" hangingPunct="1">
            <a:lnSpc>
              <a:spcPct val="100000"/>
            </a:lnSpc>
            <a:spcBef>
              <a:spcPts val="0"/>
            </a:spcBef>
            <a:spcAft>
              <a:spcPts val="0"/>
            </a:spcAft>
            <a:buClrTx/>
            <a:buSzTx/>
            <a:buFontTx/>
            <a:buNone/>
            <a:tabLst/>
            <a:defRPr/>
          </a:pPr>
          <a:endParaRPr lang="fr-FR" sz="1100" b="1" i="0">
            <a:solidFill>
              <a:schemeClr val="dk1"/>
            </a:solidFill>
            <a:effectLst/>
            <a:latin typeface="Arial Narrow" panose="020B0606020202030204" pitchFamily="34" charset="0"/>
            <a:ea typeface="+mn-ea"/>
            <a:cs typeface="+mn-cs"/>
          </a:endParaRPr>
        </a:p>
        <a:p>
          <a:pPr algn="just" eaLnBrk="1" fontAlgn="auto" latinLnBrk="0" hangingPunct="1"/>
          <a:r>
            <a:rPr lang="fr-FR" sz="1000" b="1">
              <a:solidFill>
                <a:schemeClr val="dk1"/>
              </a:solidFill>
              <a:effectLst/>
              <a:latin typeface="Arial Narrow" panose="020B0606020202030204" pitchFamily="34" charset="0"/>
              <a:ea typeface="+mn-ea"/>
              <a:cs typeface="+mn-cs"/>
            </a:rPr>
            <a:t>Ce document</a:t>
          </a:r>
          <a:r>
            <a:rPr lang="fr-FR" sz="1000" b="1" baseline="0">
              <a:solidFill>
                <a:schemeClr val="dk1"/>
              </a:solidFill>
              <a:effectLst/>
              <a:latin typeface="Arial Narrow" panose="020B0606020202030204" pitchFamily="34" charset="0"/>
              <a:ea typeface="+mn-ea"/>
              <a:cs typeface="+mn-cs"/>
            </a:rPr>
            <a:t> reprend les exigences définies dans l’instruction générale interministérielle n° 1300/SGDSN/PSE/PSD (IGI 1300) publiée par l’arrêté du 9 août 2021 portant approbation de l’instruction générale interministérielle n° 1300 sur la protection du secret de la défense nationale</a:t>
          </a:r>
        </a:p>
        <a:p>
          <a:pPr algn="just" eaLnBrk="1" fontAlgn="auto" latinLnBrk="0" hangingPunct="1"/>
          <a:endParaRPr lang="fr-FR" sz="1000" b="1" baseline="0">
            <a:solidFill>
              <a:schemeClr val="dk1"/>
            </a:solidFill>
            <a:effectLst/>
            <a:latin typeface="Arial Narrow" panose="020B0606020202030204" pitchFamily="34" charset="0"/>
            <a:ea typeface="+mn-ea"/>
            <a:cs typeface="+mn-cs"/>
          </a:endParaRPr>
        </a:p>
        <a:p>
          <a:pPr algn="just" eaLnBrk="1" fontAlgn="auto" latinLnBrk="0" hangingPunct="1"/>
          <a:r>
            <a:rPr lang="fr-FR" sz="1000" b="1" baseline="0">
              <a:solidFill>
                <a:srgbClr val="FF0000"/>
              </a:solidFill>
              <a:effectLst/>
              <a:latin typeface="Arial Narrow" panose="020B0606020202030204" pitchFamily="34" charset="0"/>
              <a:ea typeface="+mn-ea"/>
              <a:cs typeface="+mn-cs"/>
            </a:rPr>
            <a:t>/!\ Compte-tenu de la refonte en cours des réglementations associées, cette matrice ne permet pas de traiter les systèmes d'information traitant d'informations classifiées (1) de l'UE ou (2) de l'OTAN ou (3) Très Secret et faisant l'objet d'une classification spéciale. Cette matrice ou des matrices ad hoc traiteront de ces particularités lors de la mise à jour des réglementations associées. /!\</a:t>
          </a:r>
          <a:endParaRPr lang="fr-FR" sz="1000" b="0">
            <a:solidFill>
              <a:srgbClr val="FF0000"/>
            </a:solidFill>
            <a:effectLst/>
            <a:latin typeface="Arial Narrow" panose="020B0606020202030204" pitchFamily="34" charset="0"/>
          </a:endParaRPr>
        </a:p>
      </xdr:txBody>
    </xdr:sp>
    <xdr:clientData/>
  </xdr:twoCellAnchor>
  <xdr:twoCellAnchor>
    <xdr:from>
      <xdr:col>0</xdr:col>
      <xdr:colOff>125807</xdr:colOff>
      <xdr:row>13</xdr:row>
      <xdr:rowOff>133741</xdr:rowOff>
    </xdr:from>
    <xdr:to>
      <xdr:col>9</xdr:col>
      <xdr:colOff>449657</xdr:colOff>
      <xdr:row>22</xdr:row>
      <xdr:rowOff>128613</xdr:rowOff>
    </xdr:to>
    <xdr:sp macro="" textlink="">
      <xdr:nvSpPr>
        <xdr:cNvPr id="4" name="ZoneTexte 3">
          <a:extLst>
            <a:ext uri="{FF2B5EF4-FFF2-40B4-BE49-F238E27FC236}">
              <a16:creationId xmlns:a16="http://schemas.microsoft.com/office/drawing/2014/main" xmlns="" id="{00000000-0008-0000-0000-000004000000}"/>
            </a:ext>
          </a:extLst>
        </xdr:cNvPr>
        <xdr:cNvSpPr txBox="1"/>
      </xdr:nvSpPr>
      <xdr:spPr>
        <a:xfrm>
          <a:off x="125807" y="2511181"/>
          <a:ext cx="7387590" cy="16407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eaLnBrk="1" fontAlgn="auto" latinLnBrk="0" hangingPunct="1"/>
          <a:r>
            <a:rPr lang="fr-FR" sz="1050" b="1" u="sng" baseline="0">
              <a:effectLst/>
              <a:latin typeface="Arial Narrow" panose="020B0606020202030204" pitchFamily="34" charset="0"/>
            </a:rPr>
            <a:t>Public visé </a:t>
          </a:r>
          <a:r>
            <a:rPr lang="fr-FR" sz="1050" b="0" baseline="0">
              <a:effectLst/>
              <a:latin typeface="Arial Narrow" panose="020B0606020202030204" pitchFamily="34" charset="0"/>
            </a:rPr>
            <a:t>: OSSI, autorités d'homologation, RSSI, auditeurs</a:t>
          </a:r>
        </a:p>
        <a:p>
          <a:pPr algn="just" eaLnBrk="1" fontAlgn="auto" latinLnBrk="0" hangingPunct="1"/>
          <a:endParaRPr lang="fr-FR" sz="1050" b="0" baseline="0">
            <a:effectLst/>
            <a:latin typeface="Arial Narrow" panose="020B0606020202030204" pitchFamily="34" charset="0"/>
          </a:endParaRPr>
        </a:p>
        <a:p>
          <a:pPr algn="just" eaLnBrk="1" fontAlgn="auto" latinLnBrk="0" hangingPunct="1"/>
          <a:r>
            <a:rPr lang="fr-FR" sz="1050" b="1" u="sng">
              <a:effectLst/>
              <a:latin typeface="Arial Narrow" panose="020B0606020202030204" pitchFamily="34" charset="0"/>
            </a:rPr>
            <a:t>Objectifs </a:t>
          </a:r>
          <a:r>
            <a:rPr lang="fr-FR" sz="1050" b="0">
              <a:effectLst/>
              <a:latin typeface="Arial Narrow" panose="020B0606020202030204" pitchFamily="34" charset="0"/>
            </a:rPr>
            <a:t>: L’objectif de cet outil est de fournir une liste exhaustive des exigences relatives à la sécurité des systèmes d’information classifiés. Pour l’utilisateur qui met en œuvre un système d’information classifié, cet outil permet d’assurer un suivi de la conformité aux exigences de l’IGI 1300. Pour l’auditeur, cet outil fournit les points de contrôle à vérifier lors de l’audit</a:t>
          </a:r>
          <a:r>
            <a:rPr lang="fr-FR" sz="1050" b="0" baseline="0">
              <a:effectLst/>
              <a:latin typeface="Arial Narrow" panose="020B0606020202030204" pitchFamily="34" charset="0"/>
            </a:rPr>
            <a:t> d’un système d’information classifié[1].</a:t>
          </a:r>
        </a:p>
        <a:p>
          <a:pPr algn="just" eaLnBrk="1" fontAlgn="auto" latinLnBrk="0" hangingPunct="1"/>
          <a:endParaRPr lang="fr-FR" sz="1050" b="0" baseline="0">
            <a:effectLst/>
            <a:latin typeface="Arial Narrow" panose="020B0606020202030204" pitchFamily="34" charset="0"/>
          </a:endParaRPr>
        </a:p>
        <a:p>
          <a:pPr algn="just" eaLnBrk="1" fontAlgn="auto" latinLnBrk="0" hangingPunct="1"/>
          <a:endParaRPr lang="fr-FR" sz="1050" b="0" baseline="0">
            <a:effectLst/>
            <a:latin typeface="Arial Narrow" panose="020B0606020202030204" pitchFamily="34" charset="0"/>
          </a:endParaRPr>
        </a:p>
        <a:p>
          <a:pPr algn="just" eaLnBrk="1" fontAlgn="auto" latinLnBrk="0" hangingPunct="1"/>
          <a:r>
            <a:rPr lang="fr-FR" sz="1050" b="0" baseline="0">
              <a:effectLst/>
              <a:latin typeface="Arial Narrow" panose="020B0606020202030204" pitchFamily="34" charset="0"/>
            </a:rPr>
            <a:t>[1] Attention, un audit de la conformité seul ne permet pas de disposer d’une vision précise du niveau de sécurité d’un système d’information classifié. Il doit être complété par des audits techniques et organisationnels qui prendont en compte l’écosystème et les menaces dans lequel s’inscrit le système d’information étudié.</a:t>
          </a:r>
          <a:endParaRPr lang="fr-FR" sz="1050" b="0">
            <a:effectLst/>
            <a:latin typeface="Arial Narrow" panose="020B0606020202030204" pitchFamily="34" charset="0"/>
          </a:endParaRPr>
        </a:p>
      </xdr:txBody>
    </xdr:sp>
    <xdr:clientData/>
  </xdr:twoCellAnchor>
  <xdr:twoCellAnchor>
    <xdr:from>
      <xdr:col>0</xdr:col>
      <xdr:colOff>126540</xdr:colOff>
      <xdr:row>35</xdr:row>
      <xdr:rowOff>116500</xdr:rowOff>
    </xdr:from>
    <xdr:to>
      <xdr:col>9</xdr:col>
      <xdr:colOff>448924</xdr:colOff>
      <xdr:row>39</xdr:row>
      <xdr:rowOff>38099</xdr:rowOff>
    </xdr:to>
    <xdr:sp macro="" textlink="">
      <xdr:nvSpPr>
        <xdr:cNvPr id="5" name="ZoneTexte 4">
          <a:extLst>
            <a:ext uri="{FF2B5EF4-FFF2-40B4-BE49-F238E27FC236}">
              <a16:creationId xmlns:a16="http://schemas.microsoft.com/office/drawing/2014/main" xmlns="" id="{00000000-0008-0000-0000-000005000000}"/>
            </a:ext>
          </a:extLst>
        </xdr:cNvPr>
        <xdr:cNvSpPr txBox="1"/>
      </xdr:nvSpPr>
      <xdr:spPr>
        <a:xfrm>
          <a:off x="126540" y="6517300"/>
          <a:ext cx="7386124" cy="653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eaLnBrk="1" fontAlgn="auto" latinLnBrk="0" hangingPunct="1"/>
          <a:r>
            <a:rPr lang="fr-FR" sz="1050" b="1">
              <a:solidFill>
                <a:srgbClr val="FF0000"/>
              </a:solidFill>
              <a:effectLst/>
              <a:latin typeface="Arial Narrow" panose="020B0606020202030204" pitchFamily="34" charset="0"/>
            </a:rPr>
            <a:t>Au</a:t>
          </a:r>
          <a:r>
            <a:rPr lang="fr-FR" sz="1050" b="1" baseline="0">
              <a:solidFill>
                <a:srgbClr val="FF0000"/>
              </a:solidFill>
              <a:effectLst/>
              <a:latin typeface="Arial Narrow" panose="020B0606020202030204" pitchFamily="34" charset="0"/>
            </a:rPr>
            <a:t> regard de la sensibilité des informations amenées à y figurer, ce document peut lui-même être soumis à la protection du secret de la défense nationale. Il convient alors d’ajouter le marquage adéquat, de le répercuter également au niveau de l’intitulé du fichier afin d’alerter au plus tôt sur le niveau de sensibilité du document et de le protéger conformément aux dispositions de l’IGI 1300</a:t>
          </a:r>
          <a:r>
            <a:rPr lang="fr-FR" sz="1050" b="0" baseline="0">
              <a:effectLst/>
              <a:latin typeface="Arial Narrow" panose="020B0606020202030204" pitchFamily="34" charset="0"/>
            </a:rPr>
            <a:t>.</a:t>
          </a:r>
          <a:endParaRPr lang="fr-FR" sz="1050" b="0">
            <a:effectLst/>
            <a:latin typeface="Arial Narrow" panose="020B0606020202030204" pitchFamily="34" charset="0"/>
          </a:endParaRPr>
        </a:p>
      </xdr:txBody>
    </xdr:sp>
    <xdr:clientData/>
  </xdr:twoCellAnchor>
  <xdr:twoCellAnchor>
    <xdr:from>
      <xdr:col>0</xdr:col>
      <xdr:colOff>125807</xdr:colOff>
      <xdr:row>23</xdr:row>
      <xdr:rowOff>10894</xdr:rowOff>
    </xdr:from>
    <xdr:to>
      <xdr:col>9</xdr:col>
      <xdr:colOff>449657</xdr:colOff>
      <xdr:row>35</xdr:row>
      <xdr:rowOff>51339</xdr:rowOff>
    </xdr:to>
    <xdr:sp macro="" textlink="">
      <xdr:nvSpPr>
        <xdr:cNvPr id="7" name="ZoneTexte 6">
          <a:extLst>
            <a:ext uri="{FF2B5EF4-FFF2-40B4-BE49-F238E27FC236}">
              <a16:creationId xmlns:a16="http://schemas.microsoft.com/office/drawing/2014/main" xmlns="" id="{00000000-0008-0000-0000-000007000000}"/>
            </a:ext>
          </a:extLst>
        </xdr:cNvPr>
        <xdr:cNvSpPr txBox="1"/>
      </xdr:nvSpPr>
      <xdr:spPr>
        <a:xfrm>
          <a:off x="125807" y="4217134"/>
          <a:ext cx="7387590" cy="2235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eaLnBrk="1" fontAlgn="auto" latinLnBrk="0" hangingPunct="1"/>
          <a:r>
            <a:rPr lang="fr-FR" sz="1050" b="1" u="sng">
              <a:effectLst/>
              <a:latin typeface="Arial Narrow" panose="020B0606020202030204" pitchFamily="34" charset="0"/>
            </a:rPr>
            <a:t>Fonctionnement </a:t>
          </a:r>
          <a:r>
            <a:rPr lang="fr-FR" sz="1050" b="0">
              <a:effectLst/>
              <a:latin typeface="Arial Narrow" panose="020B0606020202030204" pitchFamily="34" charset="0"/>
            </a:rPr>
            <a:t>: L’onglet « Exigences SSI » est l’onglet</a:t>
          </a:r>
          <a:r>
            <a:rPr lang="fr-FR" sz="1050" b="0" baseline="0">
              <a:effectLst/>
              <a:latin typeface="Arial Narrow" panose="020B0606020202030204" pitchFamily="34" charset="0"/>
            </a:rPr>
            <a:t> qui liste l’ensemble des exigences relatives à la sécurité des systèmes d’information classifiés qui sont reprises dans la colonne B.</a:t>
          </a:r>
        </a:p>
        <a:p>
          <a:pPr algn="just" eaLnBrk="1" fontAlgn="auto" latinLnBrk="0" hangingPunct="1"/>
          <a:r>
            <a:rPr lang="fr-FR" sz="1050" b="0" baseline="0">
              <a:effectLst/>
              <a:latin typeface="Arial Narrow" panose="020B0606020202030204" pitchFamily="34" charset="0"/>
            </a:rPr>
            <a:t>Vous avez la possibilité de filtrer les exigences applicables en fonction du niveau de classification du système :</a:t>
          </a:r>
        </a:p>
        <a:p>
          <a:pPr algn="just" eaLnBrk="1" fontAlgn="auto" latinLnBrk="0" hangingPunct="1"/>
          <a:r>
            <a:rPr lang="fr-FR" sz="1050" b="0" baseline="0">
              <a:effectLst/>
              <a:latin typeface="Arial Narrow" panose="020B0606020202030204" pitchFamily="34" charset="0"/>
            </a:rPr>
            <a:t>  - Secret : colonne D intitulée « S »</a:t>
          </a:r>
        </a:p>
        <a:p>
          <a:pPr algn="just" eaLnBrk="1" fontAlgn="auto" latinLnBrk="0" hangingPunct="1"/>
          <a:r>
            <a:rPr lang="fr-FR" sz="1050" b="0" baseline="0">
              <a:effectLst/>
              <a:latin typeface="Arial Narrow" panose="020B0606020202030204" pitchFamily="34" charset="0"/>
            </a:rPr>
            <a:t>  - Très Secret : colonne E intitulée « TS »</a:t>
          </a:r>
        </a:p>
        <a:p>
          <a:pPr algn="just" eaLnBrk="1" fontAlgn="auto" latinLnBrk="0" hangingPunct="1"/>
          <a:r>
            <a:rPr lang="fr-FR" sz="1050" b="0" baseline="0">
              <a:effectLst/>
              <a:latin typeface="Arial Narrow" panose="020B0606020202030204" pitchFamily="34" charset="0"/>
            </a:rPr>
            <a:t>Vous avez la possibilité de suivre la mise en œuvre de la conformité aux exigences de l’IGI 1300 grâce aux colonnes F à I :</a:t>
          </a:r>
        </a:p>
        <a:p>
          <a:pPr algn="just" eaLnBrk="1" fontAlgn="auto" latinLnBrk="0" hangingPunct="1"/>
          <a:r>
            <a:rPr lang="fr-FR" sz="1050" b="0" baseline="0">
              <a:effectLst/>
              <a:latin typeface="Arial Narrow" panose="020B0606020202030204" pitchFamily="34" charset="0"/>
            </a:rPr>
            <a:t>  - colonne F : permet de définir si l’exigence est applicable dans le contexte ou non ou si elle est exclue auquel cas cela nécessitera de justifier cette exclusion. Valeur possible : « n.a. », « Exclue » et « Retenue »</a:t>
          </a:r>
        </a:p>
        <a:p>
          <a:pPr algn="just" eaLnBrk="1" fontAlgn="auto" latinLnBrk="0" hangingPunct="1"/>
          <a:r>
            <a:rPr lang="fr-FR" sz="1050" b="0" baseline="0">
              <a:effectLst/>
              <a:latin typeface="Arial Narrow" panose="020B0606020202030204" pitchFamily="34" charset="0"/>
            </a:rPr>
            <a:t>  - colonne G : en fonction de la valeur choisie en colonne F, la colonne G permettra de formaliser le statut de mise en conformité à l’exigence. Valeur possible : « n.a. », « Totalement mis en œuvre », « Partiellement mis en œuvre », « Pas commencé », « Problème ! »</a:t>
          </a:r>
        </a:p>
        <a:p>
          <a:pPr algn="just" eaLnBrk="1" fontAlgn="auto" latinLnBrk="0" hangingPunct="1"/>
          <a:r>
            <a:rPr lang="fr-FR" sz="1050" b="0" baseline="0">
              <a:effectLst/>
              <a:latin typeface="Arial Narrow" panose="020B0606020202030204" pitchFamily="34" charset="0"/>
            </a:rPr>
            <a:t>  - colonne H : permet à l'utilisateur de renseigner les différents plans d'action permettant d'atteindre la conformité à l'exigence ou d'ajouter des commentaires</a:t>
          </a:r>
        </a:p>
        <a:p>
          <a:pPr algn="just" eaLnBrk="1" fontAlgn="auto" latinLnBrk="0" hangingPunct="1"/>
          <a:r>
            <a:rPr lang="fr-FR" sz="1050" b="0" baseline="0">
              <a:effectLst/>
              <a:latin typeface="Arial Narrow" panose="020B0606020202030204" pitchFamily="34" charset="0"/>
            </a:rPr>
            <a:t>  - colonne I : l'éventuelle justification si la mesure n'est pas applicable au regard du contexte dans lequel le système d'information classifié est mis en oeuvre</a:t>
          </a:r>
          <a:endParaRPr lang="fr-FR" sz="1050" b="0">
            <a:effectLst/>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90206</xdr:colOff>
      <xdr:row>11</xdr:row>
      <xdr:rowOff>59952</xdr:rowOff>
    </xdr:from>
    <xdr:to>
      <xdr:col>4</xdr:col>
      <xdr:colOff>1703293</xdr:colOff>
      <xdr:row>26</xdr:row>
      <xdr:rowOff>112059</xdr:rowOff>
    </xdr:to>
    <xdr:graphicFrame macro="">
      <xdr:nvGraphicFramePr>
        <xdr:cNvPr id="2" name="Graphique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89647</xdr:colOff>
      <xdr:row>11</xdr:row>
      <xdr:rowOff>51547</xdr:rowOff>
    </xdr:from>
    <xdr:to>
      <xdr:col>11</xdr:col>
      <xdr:colOff>313765</xdr:colOff>
      <xdr:row>26</xdr:row>
      <xdr:rowOff>123265</xdr:rowOff>
    </xdr:to>
    <xdr:graphicFrame macro="">
      <xdr:nvGraphicFramePr>
        <xdr:cNvPr id="3" name="Graphique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zoomScaleNormal="100" workbookViewId="0">
      <selection activeCell="K18" sqref="K18"/>
    </sheetView>
  </sheetViews>
  <sheetFormatPr baseColWidth="10" defaultColWidth="11.44140625" defaultRowHeight="14.4" x14ac:dyDescent="0.3"/>
  <cols>
    <col min="1" max="16384" width="11.44140625" style="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2"/>
  <sheetViews>
    <sheetView tabSelected="1" zoomScale="70" zoomScaleNormal="70" workbookViewId="0">
      <pane ySplit="1" topLeftCell="A2" activePane="bottomLeft" state="frozen"/>
      <selection pane="bottomLeft" activeCell="B9" sqref="B9"/>
    </sheetView>
  </sheetViews>
  <sheetFormatPr baseColWidth="10" defaultRowHeight="14.4" x14ac:dyDescent="0.3"/>
  <cols>
    <col min="1" max="1" width="20.6640625" customWidth="1"/>
    <col min="2" max="2" width="135.77734375" customWidth="1"/>
    <col min="3" max="3" width="10.6640625" customWidth="1"/>
    <col min="4" max="5" width="5.6640625" customWidth="1"/>
    <col min="6" max="6" width="20.6640625" customWidth="1"/>
    <col min="7" max="7" width="26.6640625" customWidth="1"/>
    <col min="8" max="9" width="75.6640625" customWidth="1"/>
  </cols>
  <sheetData>
    <row r="1" spans="1:9" ht="46.8" x14ac:dyDescent="0.3">
      <c r="A1" s="9" t="s">
        <v>291</v>
      </c>
      <c r="B1" s="9" t="s">
        <v>41</v>
      </c>
      <c r="C1" s="9" t="s">
        <v>0</v>
      </c>
      <c r="D1" s="9" t="s">
        <v>173</v>
      </c>
      <c r="E1" s="9" t="s">
        <v>174</v>
      </c>
      <c r="F1" s="9" t="s">
        <v>281</v>
      </c>
      <c r="G1" s="9" t="s">
        <v>282</v>
      </c>
      <c r="H1" s="9" t="s">
        <v>493</v>
      </c>
      <c r="I1" s="9" t="s">
        <v>499</v>
      </c>
    </row>
    <row r="2" spans="1:9" ht="15.6" x14ac:dyDescent="0.3">
      <c r="A2" s="10" t="s">
        <v>278</v>
      </c>
      <c r="B2" s="22" t="s">
        <v>53</v>
      </c>
      <c r="C2" s="23"/>
      <c r="D2" s="10" t="s">
        <v>278</v>
      </c>
      <c r="E2" s="10" t="s">
        <v>278</v>
      </c>
      <c r="F2" s="10"/>
      <c r="G2" s="10" t="s">
        <v>175</v>
      </c>
      <c r="H2" s="10" t="s">
        <v>175</v>
      </c>
      <c r="I2" s="11" t="s">
        <v>175</v>
      </c>
    </row>
    <row r="3" spans="1:9" ht="78" x14ac:dyDescent="0.3">
      <c r="A3" s="12" t="s">
        <v>293</v>
      </c>
      <c r="B3" s="12" t="s">
        <v>244</v>
      </c>
      <c r="C3" s="13" t="s">
        <v>1</v>
      </c>
      <c r="D3" s="13" t="s">
        <v>175</v>
      </c>
      <c r="E3" s="13" t="s">
        <v>175</v>
      </c>
      <c r="F3" s="13"/>
      <c r="G3" s="13"/>
      <c r="H3" s="12"/>
      <c r="I3" s="12"/>
    </row>
    <row r="4" spans="1:9" ht="15.6" x14ac:dyDescent="0.3">
      <c r="A4" s="14" t="s">
        <v>278</v>
      </c>
      <c r="B4" s="28" t="s">
        <v>216</v>
      </c>
      <c r="C4" s="29"/>
      <c r="D4" s="14" t="s">
        <v>278</v>
      </c>
      <c r="E4" s="14" t="s">
        <v>278</v>
      </c>
      <c r="F4" s="14"/>
      <c r="G4" s="14"/>
      <c r="H4" s="14" t="s">
        <v>278</v>
      </c>
      <c r="I4" s="19" t="s">
        <v>278</v>
      </c>
    </row>
    <row r="5" spans="1:9" ht="15.6" x14ac:dyDescent="0.3">
      <c r="A5" s="15" t="s">
        <v>278</v>
      </c>
      <c r="B5" s="24" t="s">
        <v>500</v>
      </c>
      <c r="C5" s="25"/>
      <c r="D5" s="15" t="s">
        <v>278</v>
      </c>
      <c r="E5" s="15" t="s">
        <v>278</v>
      </c>
      <c r="F5" s="15"/>
      <c r="G5" s="15"/>
      <c r="H5" s="15" t="s">
        <v>278</v>
      </c>
      <c r="I5" s="20" t="s">
        <v>278</v>
      </c>
    </row>
    <row r="6" spans="1:9" ht="15.6" x14ac:dyDescent="0.3">
      <c r="A6" s="16" t="s">
        <v>278</v>
      </c>
      <c r="B6" s="26" t="s">
        <v>49</v>
      </c>
      <c r="C6" s="27"/>
      <c r="D6" s="16" t="s">
        <v>278</v>
      </c>
      <c r="E6" s="16" t="s">
        <v>278</v>
      </c>
      <c r="F6" s="16"/>
      <c r="G6" s="16"/>
      <c r="H6" s="16" t="s">
        <v>278</v>
      </c>
      <c r="I6" s="17" t="s">
        <v>278</v>
      </c>
    </row>
    <row r="7" spans="1:9" ht="31.2" x14ac:dyDescent="0.3">
      <c r="A7" s="12" t="s">
        <v>294</v>
      </c>
      <c r="B7" s="12" t="s">
        <v>45</v>
      </c>
      <c r="C7" s="13" t="s">
        <v>44</v>
      </c>
      <c r="D7" s="13" t="s">
        <v>175</v>
      </c>
      <c r="E7" s="13" t="s">
        <v>175</v>
      </c>
      <c r="F7" s="13"/>
      <c r="G7" s="13"/>
      <c r="H7" s="12"/>
      <c r="I7" s="12"/>
    </row>
    <row r="8" spans="1:9" ht="31.2" x14ac:dyDescent="0.3">
      <c r="A8" s="12" t="s">
        <v>295</v>
      </c>
      <c r="B8" s="12" t="s">
        <v>46</v>
      </c>
      <c r="C8" s="13" t="s">
        <v>44</v>
      </c>
      <c r="D8" s="13" t="s">
        <v>175</v>
      </c>
      <c r="E8" s="13" t="s">
        <v>175</v>
      </c>
      <c r="F8" s="13"/>
      <c r="G8" s="13"/>
      <c r="H8" s="12"/>
      <c r="I8" s="12"/>
    </row>
    <row r="9" spans="1:9" ht="93.6" x14ac:dyDescent="0.3">
      <c r="A9" s="12" t="s">
        <v>296</v>
      </c>
      <c r="B9" s="12" t="s">
        <v>47</v>
      </c>
      <c r="C9" s="13" t="s">
        <v>44</v>
      </c>
      <c r="D9" s="13" t="s">
        <v>175</v>
      </c>
      <c r="E9" s="13" t="s">
        <v>175</v>
      </c>
      <c r="F9" s="13"/>
      <c r="G9" s="13"/>
      <c r="H9" s="12"/>
      <c r="I9" s="12"/>
    </row>
    <row r="10" spans="1:9" ht="15.6" x14ac:dyDescent="0.3">
      <c r="A10" s="16" t="s">
        <v>278</v>
      </c>
      <c r="B10" s="26" t="s">
        <v>50</v>
      </c>
      <c r="C10" s="27"/>
      <c r="D10" s="16" t="s">
        <v>278</v>
      </c>
      <c r="E10" s="16" t="s">
        <v>278</v>
      </c>
      <c r="F10" s="16"/>
      <c r="G10" s="16"/>
      <c r="H10" s="16" t="s">
        <v>278</v>
      </c>
      <c r="I10" s="17" t="s">
        <v>278</v>
      </c>
    </row>
    <row r="11" spans="1:9" ht="97.5" customHeight="1" x14ac:dyDescent="0.3">
      <c r="A11" s="12" t="s">
        <v>297</v>
      </c>
      <c r="B11" s="12" t="s">
        <v>51</v>
      </c>
      <c r="C11" s="13" t="s">
        <v>52</v>
      </c>
      <c r="D11" s="13"/>
      <c r="E11" s="13"/>
      <c r="F11" s="13"/>
      <c r="G11" s="13"/>
      <c r="H11" s="12"/>
      <c r="I11" s="12"/>
    </row>
    <row r="12" spans="1:9" ht="78" x14ac:dyDescent="0.3">
      <c r="A12" s="12" t="s">
        <v>298</v>
      </c>
      <c r="B12" s="12" t="s">
        <v>292</v>
      </c>
      <c r="C12" s="13" t="s">
        <v>52</v>
      </c>
      <c r="D12" s="13" t="s">
        <v>175</v>
      </c>
      <c r="E12" s="13" t="s">
        <v>175</v>
      </c>
      <c r="F12" s="13"/>
      <c r="G12" s="13"/>
      <c r="H12" s="12"/>
      <c r="I12" s="12"/>
    </row>
    <row r="13" spans="1:9" ht="15.6" x14ac:dyDescent="0.3">
      <c r="A13" s="16" t="s">
        <v>278</v>
      </c>
      <c r="B13" s="26" t="s">
        <v>54</v>
      </c>
      <c r="C13" s="27"/>
      <c r="D13" s="16" t="s">
        <v>278</v>
      </c>
      <c r="E13" s="16" t="s">
        <v>278</v>
      </c>
      <c r="F13" s="16"/>
      <c r="G13" s="16"/>
      <c r="H13" s="16" t="s">
        <v>278</v>
      </c>
      <c r="I13" s="17" t="s">
        <v>278</v>
      </c>
    </row>
    <row r="14" spans="1:9" ht="78" x14ac:dyDescent="0.3">
      <c r="A14" s="12" t="s">
        <v>299</v>
      </c>
      <c r="B14" s="12" t="s">
        <v>48</v>
      </c>
      <c r="C14" s="13" t="s">
        <v>2</v>
      </c>
      <c r="D14" s="13" t="s">
        <v>175</v>
      </c>
      <c r="E14" s="13" t="s">
        <v>175</v>
      </c>
      <c r="F14" s="13"/>
      <c r="G14" s="13"/>
      <c r="H14" s="12"/>
      <c r="I14" s="12"/>
    </row>
    <row r="15" spans="1:9" ht="46.8" x14ac:dyDescent="0.3">
      <c r="A15" s="12" t="s">
        <v>300</v>
      </c>
      <c r="B15" s="12" t="s">
        <v>61</v>
      </c>
      <c r="C15" s="13" t="s">
        <v>2</v>
      </c>
      <c r="D15" s="13" t="s">
        <v>175</v>
      </c>
      <c r="E15" s="13" t="s">
        <v>175</v>
      </c>
      <c r="F15" s="13"/>
      <c r="G15" s="13"/>
      <c r="H15" s="12"/>
      <c r="I15" s="12"/>
    </row>
    <row r="16" spans="1:9" ht="31.2" x14ac:dyDescent="0.3">
      <c r="A16" s="12" t="s">
        <v>301</v>
      </c>
      <c r="B16" s="12" t="s">
        <v>62</v>
      </c>
      <c r="C16" s="13" t="s">
        <v>2</v>
      </c>
      <c r="D16" s="13" t="s">
        <v>175</v>
      </c>
      <c r="E16" s="13" t="s">
        <v>175</v>
      </c>
      <c r="F16" s="13"/>
      <c r="G16" s="13"/>
      <c r="H16" s="12"/>
      <c r="I16" s="12"/>
    </row>
    <row r="17" spans="1:9" ht="31.2" x14ac:dyDescent="0.3">
      <c r="A17" s="12" t="s">
        <v>302</v>
      </c>
      <c r="B17" s="12" t="s">
        <v>63</v>
      </c>
      <c r="C17" s="13" t="s">
        <v>2</v>
      </c>
      <c r="D17" s="13" t="s">
        <v>175</v>
      </c>
      <c r="E17" s="13" t="s">
        <v>175</v>
      </c>
      <c r="F17" s="13"/>
      <c r="G17" s="13"/>
      <c r="H17" s="12"/>
      <c r="I17" s="12"/>
    </row>
    <row r="18" spans="1:9" ht="15.6" x14ac:dyDescent="0.3">
      <c r="A18" s="16" t="s">
        <v>278</v>
      </c>
      <c r="B18" s="26" t="s">
        <v>55</v>
      </c>
      <c r="C18" s="27"/>
      <c r="D18" s="16" t="s">
        <v>278</v>
      </c>
      <c r="E18" s="16" t="s">
        <v>278</v>
      </c>
      <c r="F18" s="16"/>
      <c r="G18" s="16"/>
      <c r="H18" s="16" t="s">
        <v>278</v>
      </c>
      <c r="I18" s="17" t="s">
        <v>278</v>
      </c>
    </row>
    <row r="19" spans="1:9" ht="15" customHeight="1" x14ac:dyDescent="0.3">
      <c r="A19" s="12" t="s">
        <v>303</v>
      </c>
      <c r="B19" s="12" t="s">
        <v>65</v>
      </c>
      <c r="C19" s="13" t="s">
        <v>64</v>
      </c>
      <c r="D19" s="13" t="s">
        <v>175</v>
      </c>
      <c r="E19" s="13" t="s">
        <v>175</v>
      </c>
      <c r="F19" s="13"/>
      <c r="G19" s="13"/>
      <c r="H19" s="12"/>
      <c r="I19" s="12"/>
    </row>
    <row r="20" spans="1:9" ht="15.6" x14ac:dyDescent="0.3">
      <c r="A20" s="12" t="s">
        <v>304</v>
      </c>
      <c r="B20" s="12" t="s">
        <v>66</v>
      </c>
      <c r="C20" s="13" t="s">
        <v>64</v>
      </c>
      <c r="D20" s="13" t="s">
        <v>175</v>
      </c>
      <c r="E20" s="13" t="s">
        <v>175</v>
      </c>
      <c r="F20" s="13"/>
      <c r="G20" s="13"/>
      <c r="H20" s="12"/>
      <c r="I20" s="12"/>
    </row>
    <row r="21" spans="1:9" ht="31.2" x14ac:dyDescent="0.3">
      <c r="A21" s="12" t="s">
        <v>305</v>
      </c>
      <c r="B21" s="12" t="s">
        <v>67</v>
      </c>
      <c r="C21" s="13" t="s">
        <v>64</v>
      </c>
      <c r="D21" s="13" t="s">
        <v>175</v>
      </c>
      <c r="E21" s="13" t="s">
        <v>175</v>
      </c>
      <c r="F21" s="13"/>
      <c r="G21" s="13"/>
      <c r="H21" s="12"/>
      <c r="I21" s="12"/>
    </row>
    <row r="22" spans="1:9" ht="234" x14ac:dyDescent="0.3">
      <c r="A22" s="12" t="s">
        <v>306</v>
      </c>
      <c r="B22" s="12" t="s">
        <v>497</v>
      </c>
      <c r="C22" s="13" t="s">
        <v>64</v>
      </c>
      <c r="D22" s="13" t="s">
        <v>175</v>
      </c>
      <c r="E22" s="13" t="s">
        <v>175</v>
      </c>
      <c r="F22" s="13"/>
      <c r="G22" s="13"/>
      <c r="H22" s="12"/>
      <c r="I22" s="12"/>
    </row>
    <row r="23" spans="1:9" ht="31.2" x14ac:dyDescent="0.3">
      <c r="A23" s="12" t="s">
        <v>307</v>
      </c>
      <c r="B23" s="12" t="s">
        <v>68</v>
      </c>
      <c r="C23" s="13" t="s">
        <v>64</v>
      </c>
      <c r="D23" s="13" t="s">
        <v>175</v>
      </c>
      <c r="E23" s="13" t="s">
        <v>175</v>
      </c>
      <c r="F23" s="13"/>
      <c r="G23" s="13"/>
      <c r="H23" s="12"/>
      <c r="I23" s="12"/>
    </row>
    <row r="24" spans="1:9" ht="46.8" x14ac:dyDescent="0.3">
      <c r="A24" s="12" t="s">
        <v>308</v>
      </c>
      <c r="B24" s="12" t="s">
        <v>69</v>
      </c>
      <c r="C24" s="13" t="s">
        <v>64</v>
      </c>
      <c r="D24" s="13" t="s">
        <v>175</v>
      </c>
      <c r="E24" s="13" t="s">
        <v>175</v>
      </c>
      <c r="F24" s="13"/>
      <c r="G24" s="13"/>
      <c r="H24" s="12"/>
      <c r="I24" s="12"/>
    </row>
    <row r="25" spans="1:9" ht="15.6" x14ac:dyDescent="0.3">
      <c r="A25" s="16" t="s">
        <v>278</v>
      </c>
      <c r="B25" s="26" t="s">
        <v>70</v>
      </c>
      <c r="C25" s="27"/>
      <c r="D25" s="16" t="s">
        <v>278</v>
      </c>
      <c r="E25" s="16" t="s">
        <v>278</v>
      </c>
      <c r="F25" s="16"/>
      <c r="G25" s="16"/>
      <c r="H25" s="16" t="s">
        <v>278</v>
      </c>
      <c r="I25" s="17" t="s">
        <v>278</v>
      </c>
    </row>
    <row r="26" spans="1:9" ht="15.6" x14ac:dyDescent="0.3">
      <c r="A26" s="12" t="s">
        <v>309</v>
      </c>
      <c r="B26" s="12" t="s">
        <v>71</v>
      </c>
      <c r="C26" s="13" t="s">
        <v>72</v>
      </c>
      <c r="D26" s="13" t="s">
        <v>175</v>
      </c>
      <c r="E26" s="13"/>
      <c r="F26" s="13"/>
      <c r="G26" s="13"/>
      <c r="H26" s="12"/>
      <c r="I26" s="12"/>
    </row>
    <row r="27" spans="1:9" ht="15.6" x14ac:dyDescent="0.3">
      <c r="A27" s="12" t="s">
        <v>310</v>
      </c>
      <c r="B27" s="12" t="s">
        <v>73</v>
      </c>
      <c r="C27" s="13" t="s">
        <v>72</v>
      </c>
      <c r="D27" s="13"/>
      <c r="E27" s="13" t="s">
        <v>175</v>
      </c>
      <c r="F27" s="13"/>
      <c r="G27" s="13"/>
      <c r="H27" s="12"/>
      <c r="I27" s="12"/>
    </row>
    <row r="28" spans="1:9" ht="31.2" x14ac:dyDescent="0.3">
      <c r="A28" s="12" t="s">
        <v>311</v>
      </c>
      <c r="B28" s="12" t="s">
        <v>74</v>
      </c>
      <c r="C28" s="13" t="s">
        <v>72</v>
      </c>
      <c r="D28" s="13" t="s">
        <v>175</v>
      </c>
      <c r="E28" s="13" t="s">
        <v>175</v>
      </c>
      <c r="F28" s="13"/>
      <c r="G28" s="13"/>
      <c r="H28" s="12"/>
      <c r="I28" s="12"/>
    </row>
    <row r="29" spans="1:9" ht="31.2" x14ac:dyDescent="0.3">
      <c r="A29" s="12" t="s">
        <v>312</v>
      </c>
      <c r="B29" s="12" t="s">
        <v>75</v>
      </c>
      <c r="C29" s="13" t="s">
        <v>72</v>
      </c>
      <c r="D29" s="13" t="s">
        <v>175</v>
      </c>
      <c r="E29" s="13" t="s">
        <v>175</v>
      </c>
      <c r="F29" s="13"/>
      <c r="G29" s="13"/>
      <c r="H29" s="12"/>
      <c r="I29" s="12"/>
    </row>
    <row r="30" spans="1:9" ht="15.6" x14ac:dyDescent="0.3">
      <c r="A30" s="12" t="s">
        <v>313</v>
      </c>
      <c r="B30" s="12" t="s">
        <v>76</v>
      </c>
      <c r="C30" s="13" t="s">
        <v>72</v>
      </c>
      <c r="D30" s="13" t="s">
        <v>175</v>
      </c>
      <c r="E30" s="13" t="s">
        <v>175</v>
      </c>
      <c r="F30" s="13"/>
      <c r="G30" s="13"/>
      <c r="H30" s="12"/>
      <c r="I30" s="12"/>
    </row>
    <row r="31" spans="1:9" ht="15.6" x14ac:dyDescent="0.3">
      <c r="A31" s="12" t="s">
        <v>314</v>
      </c>
      <c r="B31" s="12" t="s">
        <v>77</v>
      </c>
      <c r="C31" s="13" t="s">
        <v>72</v>
      </c>
      <c r="D31" s="13" t="s">
        <v>175</v>
      </c>
      <c r="E31" s="13" t="s">
        <v>175</v>
      </c>
      <c r="F31" s="13"/>
      <c r="G31" s="13"/>
      <c r="H31" s="12"/>
      <c r="I31" s="12"/>
    </row>
    <row r="32" spans="1:9" ht="15.6" x14ac:dyDescent="0.3">
      <c r="A32" s="16" t="s">
        <v>278</v>
      </c>
      <c r="B32" s="26" t="s">
        <v>78</v>
      </c>
      <c r="C32" s="27"/>
      <c r="D32" s="16" t="s">
        <v>278</v>
      </c>
      <c r="E32" s="16" t="s">
        <v>278</v>
      </c>
      <c r="F32" s="16"/>
      <c r="G32" s="16"/>
      <c r="H32" s="16" t="s">
        <v>278</v>
      </c>
      <c r="I32" s="17" t="s">
        <v>278</v>
      </c>
    </row>
    <row r="33" spans="1:9" ht="46.8" x14ac:dyDescent="0.3">
      <c r="A33" s="12" t="s">
        <v>315</v>
      </c>
      <c r="B33" s="12" t="s">
        <v>494</v>
      </c>
      <c r="C33" s="13" t="s">
        <v>3</v>
      </c>
      <c r="D33" s="13" t="s">
        <v>175</v>
      </c>
      <c r="E33" s="13" t="s">
        <v>175</v>
      </c>
      <c r="F33" s="13"/>
      <c r="G33" s="13"/>
      <c r="H33" s="12"/>
      <c r="I33" s="12"/>
    </row>
    <row r="34" spans="1:9" ht="31.2" x14ac:dyDescent="0.3">
      <c r="A34" s="12" t="s">
        <v>316</v>
      </c>
      <c r="B34" s="12" t="s">
        <v>4</v>
      </c>
      <c r="C34" s="13" t="s">
        <v>3</v>
      </c>
      <c r="D34" s="13" t="s">
        <v>175</v>
      </c>
      <c r="E34" s="13" t="s">
        <v>175</v>
      </c>
      <c r="F34" s="13"/>
      <c r="G34" s="13"/>
      <c r="H34" s="12"/>
      <c r="I34" s="12"/>
    </row>
    <row r="35" spans="1:9" ht="124.8" x14ac:dyDescent="0.3">
      <c r="A35" s="12" t="s">
        <v>317</v>
      </c>
      <c r="B35" s="12" t="s">
        <v>79</v>
      </c>
      <c r="C35" s="13" t="s">
        <v>3</v>
      </c>
      <c r="D35" s="13" t="s">
        <v>175</v>
      </c>
      <c r="E35" s="13" t="s">
        <v>175</v>
      </c>
      <c r="F35" s="13"/>
      <c r="G35" s="13"/>
      <c r="H35" s="12"/>
      <c r="I35" s="12"/>
    </row>
    <row r="36" spans="1:9" ht="15.6" x14ac:dyDescent="0.3">
      <c r="A36" s="12" t="s">
        <v>318</v>
      </c>
      <c r="B36" s="12" t="s">
        <v>80</v>
      </c>
      <c r="C36" s="13" t="s">
        <v>3</v>
      </c>
      <c r="D36" s="13" t="s">
        <v>175</v>
      </c>
      <c r="E36" s="13" t="s">
        <v>175</v>
      </c>
      <c r="F36" s="13"/>
      <c r="G36" s="13"/>
      <c r="H36" s="12"/>
      <c r="I36" s="12"/>
    </row>
    <row r="37" spans="1:9" ht="15.6" x14ac:dyDescent="0.3">
      <c r="A37" s="16" t="s">
        <v>278</v>
      </c>
      <c r="B37" s="26" t="s">
        <v>81</v>
      </c>
      <c r="C37" s="27"/>
      <c r="D37" s="16" t="s">
        <v>278</v>
      </c>
      <c r="E37" s="16" t="s">
        <v>278</v>
      </c>
      <c r="F37" s="16"/>
      <c r="G37" s="16"/>
      <c r="H37" s="16" t="s">
        <v>278</v>
      </c>
      <c r="I37" s="17" t="s">
        <v>278</v>
      </c>
    </row>
    <row r="38" spans="1:9" ht="46.8" x14ac:dyDescent="0.3">
      <c r="A38" s="12" t="s">
        <v>319</v>
      </c>
      <c r="B38" s="12" t="s">
        <v>82</v>
      </c>
      <c r="C38" s="13" t="s">
        <v>5</v>
      </c>
      <c r="D38" s="13" t="s">
        <v>175</v>
      </c>
      <c r="E38" s="13" t="s">
        <v>175</v>
      </c>
      <c r="F38" s="13"/>
      <c r="G38" s="13"/>
      <c r="H38" s="12"/>
      <c r="I38" s="12"/>
    </row>
    <row r="39" spans="1:9" ht="15.6" x14ac:dyDescent="0.3">
      <c r="A39" s="15" t="s">
        <v>278</v>
      </c>
      <c r="B39" s="24" t="s">
        <v>83</v>
      </c>
      <c r="C39" s="25"/>
      <c r="D39" s="15" t="s">
        <v>278</v>
      </c>
      <c r="E39" s="15" t="s">
        <v>278</v>
      </c>
      <c r="F39" s="15"/>
      <c r="G39" s="15"/>
      <c r="H39" s="15" t="s">
        <v>278</v>
      </c>
      <c r="I39" s="20" t="s">
        <v>278</v>
      </c>
    </row>
    <row r="40" spans="1:9" ht="15.6" x14ac:dyDescent="0.3">
      <c r="A40" s="16" t="s">
        <v>278</v>
      </c>
      <c r="B40" s="26" t="s">
        <v>56</v>
      </c>
      <c r="C40" s="27"/>
      <c r="D40" s="16" t="s">
        <v>278</v>
      </c>
      <c r="E40" s="16" t="s">
        <v>278</v>
      </c>
      <c r="F40" s="16"/>
      <c r="G40" s="16"/>
      <c r="H40" s="16" t="s">
        <v>278</v>
      </c>
      <c r="I40" s="17" t="s">
        <v>278</v>
      </c>
    </row>
    <row r="41" spans="1:9" ht="15.6" x14ac:dyDescent="0.3">
      <c r="A41" s="12" t="s">
        <v>320</v>
      </c>
      <c r="B41" s="12" t="s">
        <v>85</v>
      </c>
      <c r="C41" s="13" t="s">
        <v>84</v>
      </c>
      <c r="D41" s="13" t="s">
        <v>175</v>
      </c>
      <c r="E41" s="13" t="s">
        <v>175</v>
      </c>
      <c r="F41" s="13"/>
      <c r="G41" s="13"/>
      <c r="H41" s="12"/>
      <c r="I41" s="12"/>
    </row>
    <row r="42" spans="1:9" ht="15.6" x14ac:dyDescent="0.3">
      <c r="A42" s="12" t="s">
        <v>321</v>
      </c>
      <c r="B42" s="12" t="s">
        <v>92</v>
      </c>
      <c r="C42" s="13" t="s">
        <v>84</v>
      </c>
      <c r="D42" s="13" t="s">
        <v>175</v>
      </c>
      <c r="E42" s="13" t="s">
        <v>175</v>
      </c>
      <c r="F42" s="13"/>
      <c r="G42" s="13"/>
      <c r="H42" s="12"/>
      <c r="I42" s="12"/>
    </row>
    <row r="43" spans="1:9" ht="15.6" x14ac:dyDescent="0.3">
      <c r="A43" s="12" t="s">
        <v>322</v>
      </c>
      <c r="B43" s="12" t="s">
        <v>86</v>
      </c>
      <c r="C43" s="13" t="s">
        <v>84</v>
      </c>
      <c r="D43" s="13" t="s">
        <v>175</v>
      </c>
      <c r="E43" s="13" t="s">
        <v>175</v>
      </c>
      <c r="F43" s="13"/>
      <c r="G43" s="13"/>
      <c r="H43" s="12"/>
      <c r="I43" s="12"/>
    </row>
    <row r="44" spans="1:9" ht="109.2" x14ac:dyDescent="0.3">
      <c r="A44" s="12" t="s">
        <v>323</v>
      </c>
      <c r="B44" s="12" t="s">
        <v>87</v>
      </c>
      <c r="C44" s="13" t="s">
        <v>84</v>
      </c>
      <c r="D44" s="13" t="s">
        <v>175</v>
      </c>
      <c r="E44" s="13" t="s">
        <v>175</v>
      </c>
      <c r="F44" s="13"/>
      <c r="G44" s="13"/>
      <c r="H44" s="12"/>
      <c r="I44" s="12"/>
    </row>
    <row r="45" spans="1:9" ht="124.8" x14ac:dyDescent="0.3">
      <c r="A45" s="12" t="s">
        <v>324</v>
      </c>
      <c r="B45" s="12" t="s">
        <v>88</v>
      </c>
      <c r="C45" s="13" t="s">
        <v>84</v>
      </c>
      <c r="D45" s="13" t="s">
        <v>175</v>
      </c>
      <c r="E45" s="13" t="s">
        <v>175</v>
      </c>
      <c r="F45" s="13"/>
      <c r="G45" s="13"/>
      <c r="H45" s="12"/>
      <c r="I45" s="12"/>
    </row>
    <row r="46" spans="1:9" ht="15.6" x14ac:dyDescent="0.3">
      <c r="A46" s="16" t="s">
        <v>278</v>
      </c>
      <c r="B46" s="26" t="s">
        <v>57</v>
      </c>
      <c r="C46" s="27"/>
      <c r="D46" s="16" t="s">
        <v>278</v>
      </c>
      <c r="E46" s="16" t="s">
        <v>278</v>
      </c>
      <c r="F46" s="16"/>
      <c r="G46" s="16"/>
      <c r="H46" s="16" t="s">
        <v>278</v>
      </c>
      <c r="I46" s="17" t="s">
        <v>278</v>
      </c>
    </row>
    <row r="47" spans="1:9" ht="31.2" x14ac:dyDescent="0.3">
      <c r="A47" s="12" t="s">
        <v>325</v>
      </c>
      <c r="B47" s="12" t="s">
        <v>501</v>
      </c>
      <c r="C47" s="13" t="s">
        <v>89</v>
      </c>
      <c r="D47" s="13" t="s">
        <v>175</v>
      </c>
      <c r="E47" s="13" t="s">
        <v>175</v>
      </c>
      <c r="F47" s="13"/>
      <c r="G47" s="13"/>
      <c r="H47" s="12"/>
      <c r="I47" s="12"/>
    </row>
    <row r="48" spans="1:9" ht="31.2" x14ac:dyDescent="0.3">
      <c r="A48" s="12" t="s">
        <v>326</v>
      </c>
      <c r="B48" s="12" t="s">
        <v>90</v>
      </c>
      <c r="C48" s="13" t="s">
        <v>89</v>
      </c>
      <c r="D48" s="13" t="s">
        <v>175</v>
      </c>
      <c r="E48" s="13" t="s">
        <v>175</v>
      </c>
      <c r="F48" s="13"/>
      <c r="G48" s="13"/>
      <c r="H48" s="12"/>
      <c r="I48" s="12"/>
    </row>
    <row r="49" spans="1:9" ht="31.2" x14ac:dyDescent="0.3">
      <c r="A49" s="12" t="s">
        <v>327</v>
      </c>
      <c r="B49" s="12" t="s">
        <v>91</v>
      </c>
      <c r="C49" s="13" t="s">
        <v>89</v>
      </c>
      <c r="D49" s="13" t="s">
        <v>175</v>
      </c>
      <c r="E49" s="13" t="s">
        <v>175</v>
      </c>
      <c r="F49" s="13"/>
      <c r="G49" s="13"/>
      <c r="H49" s="12"/>
      <c r="I49" s="12"/>
    </row>
    <row r="50" spans="1:9" ht="15.6" x14ac:dyDescent="0.3">
      <c r="A50" s="12" t="s">
        <v>328</v>
      </c>
      <c r="B50" s="12" t="s">
        <v>92</v>
      </c>
      <c r="C50" s="13" t="s">
        <v>89</v>
      </c>
      <c r="D50" s="13" t="s">
        <v>175</v>
      </c>
      <c r="E50" s="13" t="s">
        <v>175</v>
      </c>
      <c r="F50" s="13"/>
      <c r="G50" s="13"/>
      <c r="H50" s="12"/>
      <c r="I50" s="12"/>
    </row>
    <row r="51" spans="1:9" ht="31.2" x14ac:dyDescent="0.3">
      <c r="A51" s="12" t="s">
        <v>329</v>
      </c>
      <c r="B51" s="12" t="s">
        <v>93</v>
      </c>
      <c r="C51" s="13" t="s">
        <v>89</v>
      </c>
      <c r="D51" s="13" t="s">
        <v>175</v>
      </c>
      <c r="E51" s="13" t="s">
        <v>175</v>
      </c>
      <c r="F51" s="13"/>
      <c r="G51" s="13"/>
      <c r="H51" s="12"/>
      <c r="I51" s="12"/>
    </row>
    <row r="52" spans="1:9" ht="109.2" x14ac:dyDescent="0.3">
      <c r="A52" s="12" t="s">
        <v>330</v>
      </c>
      <c r="B52" s="12" t="s">
        <v>87</v>
      </c>
      <c r="C52" s="13" t="s">
        <v>89</v>
      </c>
      <c r="D52" s="13" t="s">
        <v>175</v>
      </c>
      <c r="E52" s="13" t="s">
        <v>175</v>
      </c>
      <c r="F52" s="13"/>
      <c r="G52" s="13"/>
      <c r="H52" s="12"/>
      <c r="I52" s="12"/>
    </row>
    <row r="53" spans="1:9" ht="31.2" x14ac:dyDescent="0.3">
      <c r="A53" s="12" t="s">
        <v>331</v>
      </c>
      <c r="B53" s="12" t="s">
        <v>502</v>
      </c>
      <c r="C53" s="13" t="s">
        <v>89</v>
      </c>
      <c r="D53" s="13" t="s">
        <v>175</v>
      </c>
      <c r="E53" s="13" t="s">
        <v>175</v>
      </c>
      <c r="F53" s="13"/>
      <c r="G53" s="13"/>
      <c r="H53" s="12"/>
      <c r="I53" s="12"/>
    </row>
    <row r="54" spans="1:9" ht="15.6" x14ac:dyDescent="0.3">
      <c r="A54" s="15" t="s">
        <v>278</v>
      </c>
      <c r="B54" s="30" t="s">
        <v>503</v>
      </c>
      <c r="C54" s="31"/>
      <c r="D54" s="15" t="s">
        <v>278</v>
      </c>
      <c r="E54" s="15" t="s">
        <v>278</v>
      </c>
      <c r="F54" s="15"/>
      <c r="G54" s="15"/>
      <c r="H54" s="15" t="s">
        <v>278</v>
      </c>
      <c r="I54" s="20" t="s">
        <v>278</v>
      </c>
    </row>
    <row r="55" spans="1:9" ht="15.6" x14ac:dyDescent="0.3">
      <c r="A55" s="12" t="s">
        <v>332</v>
      </c>
      <c r="B55" s="12" t="s">
        <v>94</v>
      </c>
      <c r="C55" s="13" t="s">
        <v>95</v>
      </c>
      <c r="D55" s="13" t="s">
        <v>175</v>
      </c>
      <c r="E55" s="13" t="s">
        <v>175</v>
      </c>
      <c r="F55" s="13"/>
      <c r="G55" s="13"/>
      <c r="H55" s="12"/>
      <c r="I55" s="12"/>
    </row>
    <row r="56" spans="1:9" ht="46.8" x14ac:dyDescent="0.3">
      <c r="A56" s="12" t="s">
        <v>333</v>
      </c>
      <c r="B56" s="12" t="s">
        <v>96</v>
      </c>
      <c r="C56" s="13" t="s">
        <v>95</v>
      </c>
      <c r="D56" s="13" t="s">
        <v>175</v>
      </c>
      <c r="E56" s="13" t="s">
        <v>175</v>
      </c>
      <c r="F56" s="13"/>
      <c r="G56" s="13"/>
      <c r="H56" s="12"/>
      <c r="I56" s="12"/>
    </row>
    <row r="57" spans="1:9" ht="31.2" x14ac:dyDescent="0.3">
      <c r="A57" s="12" t="s">
        <v>334</v>
      </c>
      <c r="B57" s="12" t="s">
        <v>504</v>
      </c>
      <c r="C57" s="13" t="s">
        <v>95</v>
      </c>
      <c r="D57" s="13" t="s">
        <v>175</v>
      </c>
      <c r="E57" s="13" t="s">
        <v>175</v>
      </c>
      <c r="F57" s="13"/>
      <c r="G57" s="13"/>
      <c r="H57" s="12"/>
      <c r="I57" s="12"/>
    </row>
    <row r="58" spans="1:9" ht="31.2" x14ac:dyDescent="0.3">
      <c r="A58" s="12" t="s">
        <v>335</v>
      </c>
      <c r="B58" s="12" t="s">
        <v>97</v>
      </c>
      <c r="C58" s="13" t="s">
        <v>95</v>
      </c>
      <c r="D58" s="13" t="s">
        <v>175</v>
      </c>
      <c r="E58" s="13" t="s">
        <v>175</v>
      </c>
      <c r="F58" s="13"/>
      <c r="G58" s="13"/>
      <c r="H58" s="12"/>
      <c r="I58" s="12"/>
    </row>
    <row r="59" spans="1:9" ht="15.6" x14ac:dyDescent="0.3">
      <c r="A59" s="15" t="s">
        <v>278</v>
      </c>
      <c r="B59" s="30" t="s">
        <v>98</v>
      </c>
      <c r="C59" s="31"/>
      <c r="D59" s="15" t="s">
        <v>278</v>
      </c>
      <c r="E59" s="15" t="s">
        <v>278</v>
      </c>
      <c r="F59" s="15"/>
      <c r="G59" s="15"/>
      <c r="H59" s="15" t="s">
        <v>278</v>
      </c>
      <c r="I59" s="20" t="s">
        <v>278</v>
      </c>
    </row>
    <row r="60" spans="1:9" ht="15.6" x14ac:dyDescent="0.3">
      <c r="A60" s="16" t="s">
        <v>278</v>
      </c>
      <c r="B60" s="26" t="s">
        <v>99</v>
      </c>
      <c r="C60" s="27"/>
      <c r="D60" s="16" t="s">
        <v>278</v>
      </c>
      <c r="E60" s="16" t="s">
        <v>278</v>
      </c>
      <c r="F60" s="16"/>
      <c r="G60" s="16"/>
      <c r="H60" s="16" t="s">
        <v>278</v>
      </c>
      <c r="I60" s="17" t="s">
        <v>278</v>
      </c>
    </row>
    <row r="61" spans="1:9" ht="15.6" x14ac:dyDescent="0.3">
      <c r="A61" s="12" t="s">
        <v>487</v>
      </c>
      <c r="B61" s="12" t="s">
        <v>100</v>
      </c>
      <c r="C61" s="13" t="s">
        <v>101</v>
      </c>
      <c r="D61" s="13" t="s">
        <v>175</v>
      </c>
      <c r="E61" s="13" t="s">
        <v>175</v>
      </c>
      <c r="F61" s="13"/>
      <c r="G61" s="13"/>
      <c r="H61" s="12"/>
      <c r="I61" s="12"/>
    </row>
    <row r="62" spans="1:9" ht="31.2" x14ac:dyDescent="0.3">
      <c r="A62" s="12" t="s">
        <v>488</v>
      </c>
      <c r="B62" s="12" t="s">
        <v>505</v>
      </c>
      <c r="C62" s="13" t="s">
        <v>101</v>
      </c>
      <c r="D62" s="13" t="s">
        <v>175</v>
      </c>
      <c r="E62" s="13" t="s">
        <v>175</v>
      </c>
      <c r="F62" s="13"/>
      <c r="G62" s="13"/>
      <c r="H62" s="12"/>
      <c r="I62" s="12"/>
    </row>
    <row r="63" spans="1:9" ht="15.6" x14ac:dyDescent="0.3">
      <c r="A63" s="16" t="s">
        <v>278</v>
      </c>
      <c r="B63" s="26" t="s">
        <v>58</v>
      </c>
      <c r="C63" s="27"/>
      <c r="D63" s="16" t="s">
        <v>278</v>
      </c>
      <c r="E63" s="16" t="s">
        <v>278</v>
      </c>
      <c r="F63" s="16"/>
      <c r="G63" s="16"/>
      <c r="H63" s="16" t="s">
        <v>175</v>
      </c>
      <c r="I63" s="17" t="s">
        <v>175</v>
      </c>
    </row>
    <row r="64" spans="1:9" ht="31.2" x14ac:dyDescent="0.3">
      <c r="A64" s="12" t="s">
        <v>489</v>
      </c>
      <c r="B64" s="12" t="s">
        <v>102</v>
      </c>
      <c r="C64" s="13" t="s">
        <v>6</v>
      </c>
      <c r="D64" s="13" t="s">
        <v>175</v>
      </c>
      <c r="E64" s="13" t="s">
        <v>175</v>
      </c>
      <c r="F64" s="13"/>
      <c r="G64" s="13"/>
      <c r="H64" s="12"/>
      <c r="I64" s="12"/>
    </row>
    <row r="65" spans="1:9" ht="31.2" x14ac:dyDescent="0.3">
      <c r="A65" s="12" t="s">
        <v>490</v>
      </c>
      <c r="B65" s="12" t="s">
        <v>103</v>
      </c>
      <c r="C65" s="13" t="s">
        <v>6</v>
      </c>
      <c r="D65" s="13" t="s">
        <v>175</v>
      </c>
      <c r="E65" s="13" t="s">
        <v>175</v>
      </c>
      <c r="F65" s="13"/>
      <c r="G65" s="13"/>
      <c r="H65" s="12"/>
      <c r="I65" s="12"/>
    </row>
    <row r="66" spans="1:9" ht="46.8" x14ac:dyDescent="0.3">
      <c r="A66" s="12" t="s">
        <v>491</v>
      </c>
      <c r="B66" s="12" t="s">
        <v>104</v>
      </c>
      <c r="C66" s="13" t="s">
        <v>6</v>
      </c>
      <c r="D66" s="13" t="s">
        <v>175</v>
      </c>
      <c r="E66" s="13" t="s">
        <v>175</v>
      </c>
      <c r="F66" s="13"/>
      <c r="G66" s="13"/>
      <c r="H66" s="12"/>
      <c r="I66" s="12"/>
    </row>
    <row r="67" spans="1:9" ht="15.6" x14ac:dyDescent="0.3">
      <c r="A67" s="15" t="s">
        <v>278</v>
      </c>
      <c r="B67" s="30" t="s">
        <v>506</v>
      </c>
      <c r="C67" s="31"/>
      <c r="D67" s="15" t="s">
        <v>278</v>
      </c>
      <c r="E67" s="15" t="s">
        <v>278</v>
      </c>
      <c r="F67" s="15"/>
      <c r="G67" s="15"/>
      <c r="H67" s="15" t="s">
        <v>278</v>
      </c>
      <c r="I67" s="20" t="s">
        <v>278</v>
      </c>
    </row>
    <row r="68" spans="1:9" ht="15" customHeight="1" x14ac:dyDescent="0.3">
      <c r="A68" s="12" t="s">
        <v>492</v>
      </c>
      <c r="B68" s="12" t="s">
        <v>105</v>
      </c>
      <c r="C68" s="13" t="s">
        <v>106</v>
      </c>
      <c r="D68" s="13" t="s">
        <v>175</v>
      </c>
      <c r="E68" s="13" t="s">
        <v>175</v>
      </c>
      <c r="F68" s="13"/>
      <c r="G68" s="13"/>
      <c r="H68" s="12"/>
      <c r="I68" s="12"/>
    </row>
    <row r="69" spans="1:9" ht="15.6" x14ac:dyDescent="0.3">
      <c r="A69" s="16" t="s">
        <v>278</v>
      </c>
      <c r="B69" s="26" t="s">
        <v>59</v>
      </c>
      <c r="C69" s="27"/>
      <c r="D69" s="16" t="s">
        <v>278</v>
      </c>
      <c r="E69" s="16" t="s">
        <v>278</v>
      </c>
      <c r="F69" s="16"/>
      <c r="G69" s="16"/>
      <c r="H69" s="16" t="s">
        <v>278</v>
      </c>
      <c r="I69" s="17" t="s">
        <v>278</v>
      </c>
    </row>
    <row r="70" spans="1:9" ht="15.6" x14ac:dyDescent="0.3">
      <c r="A70" s="16" t="s">
        <v>278</v>
      </c>
      <c r="B70" s="26" t="s">
        <v>108</v>
      </c>
      <c r="C70" s="27"/>
      <c r="D70" s="16" t="s">
        <v>278</v>
      </c>
      <c r="E70" s="16" t="s">
        <v>278</v>
      </c>
      <c r="F70" s="16"/>
      <c r="G70" s="16"/>
      <c r="H70" s="16" t="s">
        <v>278</v>
      </c>
      <c r="I70" s="17" t="s">
        <v>278</v>
      </c>
    </row>
    <row r="71" spans="1:9" ht="46.8" x14ac:dyDescent="0.3">
      <c r="A71" s="12" t="s">
        <v>485</v>
      </c>
      <c r="B71" s="12" t="s">
        <v>40</v>
      </c>
      <c r="C71" s="13" t="s">
        <v>7</v>
      </c>
      <c r="D71" s="13" t="s">
        <v>175</v>
      </c>
      <c r="E71" s="13" t="s">
        <v>175</v>
      </c>
      <c r="F71" s="13"/>
      <c r="G71" s="13"/>
      <c r="H71" s="12"/>
      <c r="I71" s="12"/>
    </row>
    <row r="72" spans="1:9" ht="78" x14ac:dyDescent="0.3">
      <c r="A72" s="12" t="s">
        <v>486</v>
      </c>
      <c r="B72" s="12" t="s">
        <v>107</v>
      </c>
      <c r="C72" s="13" t="s">
        <v>7</v>
      </c>
      <c r="D72" s="13" t="s">
        <v>175</v>
      </c>
      <c r="E72" s="13" t="s">
        <v>175</v>
      </c>
      <c r="F72" s="13"/>
      <c r="G72" s="13"/>
      <c r="H72" s="12"/>
      <c r="I72" s="12"/>
    </row>
    <row r="73" spans="1:9" ht="15.6" x14ac:dyDescent="0.3">
      <c r="A73" s="15" t="s">
        <v>278</v>
      </c>
      <c r="B73" s="30" t="s">
        <v>109</v>
      </c>
      <c r="C73" s="31"/>
      <c r="D73" s="15" t="s">
        <v>278</v>
      </c>
      <c r="E73" s="15" t="s">
        <v>278</v>
      </c>
      <c r="F73" s="15"/>
      <c r="G73" s="15"/>
      <c r="H73" s="15" t="s">
        <v>278</v>
      </c>
      <c r="I73" s="20" t="s">
        <v>278</v>
      </c>
    </row>
    <row r="74" spans="1:9" ht="15.6" x14ac:dyDescent="0.3">
      <c r="A74" s="16" t="s">
        <v>278</v>
      </c>
      <c r="B74" s="26" t="s">
        <v>60</v>
      </c>
      <c r="C74" s="27"/>
      <c r="D74" s="16" t="s">
        <v>278</v>
      </c>
      <c r="E74" s="16" t="s">
        <v>278</v>
      </c>
      <c r="F74" s="16"/>
      <c r="G74" s="16"/>
      <c r="H74" s="16" t="s">
        <v>278</v>
      </c>
      <c r="I74" s="17" t="s">
        <v>278</v>
      </c>
    </row>
    <row r="75" spans="1:9" ht="46.8" x14ac:dyDescent="0.3">
      <c r="A75" s="12" t="s">
        <v>454</v>
      </c>
      <c r="B75" s="12" t="s">
        <v>176</v>
      </c>
      <c r="C75" s="13" t="s">
        <v>8</v>
      </c>
      <c r="D75" s="13" t="s">
        <v>175</v>
      </c>
      <c r="E75" s="13" t="s">
        <v>175</v>
      </c>
      <c r="F75" s="13"/>
      <c r="G75" s="13"/>
      <c r="H75" s="12"/>
      <c r="I75" s="12"/>
    </row>
    <row r="76" spans="1:9" ht="15.6" x14ac:dyDescent="0.3">
      <c r="A76" s="12" t="s">
        <v>455</v>
      </c>
      <c r="B76" s="12" t="s">
        <v>177</v>
      </c>
      <c r="C76" s="13" t="s">
        <v>8</v>
      </c>
      <c r="D76" s="13" t="s">
        <v>175</v>
      </c>
      <c r="E76" s="13"/>
      <c r="F76" s="13"/>
      <c r="G76" s="13"/>
      <c r="H76" s="12"/>
      <c r="I76" s="12"/>
    </row>
    <row r="77" spans="1:9" ht="15.6" x14ac:dyDescent="0.3">
      <c r="A77" s="12" t="s">
        <v>456</v>
      </c>
      <c r="B77" s="12" t="s">
        <v>507</v>
      </c>
      <c r="C77" s="13" t="s">
        <v>8</v>
      </c>
      <c r="D77" s="13"/>
      <c r="E77" s="13" t="s">
        <v>175</v>
      </c>
      <c r="F77" s="13"/>
      <c r="G77" s="13"/>
      <c r="H77" s="12"/>
      <c r="I77" s="12"/>
    </row>
    <row r="78" spans="1:9" ht="78" x14ac:dyDescent="0.3">
      <c r="A78" s="12" t="s">
        <v>457</v>
      </c>
      <c r="B78" s="12" t="s">
        <v>110</v>
      </c>
      <c r="C78" s="13" t="s">
        <v>8</v>
      </c>
      <c r="D78" s="13" t="s">
        <v>175</v>
      </c>
      <c r="E78" s="13" t="s">
        <v>175</v>
      </c>
      <c r="F78" s="13"/>
      <c r="G78" s="13"/>
      <c r="H78" s="12"/>
      <c r="I78" s="12"/>
    </row>
    <row r="79" spans="1:9" ht="31.2" x14ac:dyDescent="0.3">
      <c r="A79" s="12" t="s">
        <v>458</v>
      </c>
      <c r="B79" s="12" t="s">
        <v>508</v>
      </c>
      <c r="C79" s="13" t="s">
        <v>8</v>
      </c>
      <c r="D79" s="13"/>
      <c r="E79" s="13" t="s">
        <v>175</v>
      </c>
      <c r="F79" s="13"/>
      <c r="G79" s="13"/>
      <c r="H79" s="12"/>
      <c r="I79" s="12"/>
    </row>
    <row r="80" spans="1:9" ht="93.6" x14ac:dyDescent="0.3">
      <c r="A80" s="12" t="s">
        <v>459</v>
      </c>
      <c r="B80" s="12" t="s">
        <v>111</v>
      </c>
      <c r="C80" s="13" t="s">
        <v>8</v>
      </c>
      <c r="D80" s="13" t="s">
        <v>175</v>
      </c>
      <c r="E80" s="13" t="s">
        <v>175</v>
      </c>
      <c r="F80" s="13"/>
      <c r="G80" s="13"/>
      <c r="H80" s="12"/>
      <c r="I80" s="12"/>
    </row>
    <row r="81" spans="1:9" ht="93.6" x14ac:dyDescent="0.3">
      <c r="A81" s="12" t="s">
        <v>460</v>
      </c>
      <c r="B81" s="12" t="s">
        <v>509</v>
      </c>
      <c r="C81" s="13" t="s">
        <v>8</v>
      </c>
      <c r="D81" s="13" t="s">
        <v>175</v>
      </c>
      <c r="E81" s="13" t="s">
        <v>175</v>
      </c>
      <c r="F81" s="13"/>
      <c r="G81" s="13"/>
      <c r="H81" s="12"/>
      <c r="I81" s="12"/>
    </row>
    <row r="82" spans="1:9" ht="93.6" x14ac:dyDescent="0.3">
      <c r="A82" s="12" t="s">
        <v>461</v>
      </c>
      <c r="B82" s="12" t="s">
        <v>510</v>
      </c>
      <c r="C82" s="13" t="s">
        <v>8</v>
      </c>
      <c r="D82" s="13" t="s">
        <v>175</v>
      </c>
      <c r="E82" s="13" t="s">
        <v>175</v>
      </c>
      <c r="F82" s="13"/>
      <c r="G82" s="13"/>
      <c r="H82" s="12"/>
      <c r="I82" s="12"/>
    </row>
    <row r="83" spans="1:9" ht="15.6" x14ac:dyDescent="0.3">
      <c r="A83" s="16" t="s">
        <v>278</v>
      </c>
      <c r="B83" s="26" t="s">
        <v>112</v>
      </c>
      <c r="C83" s="27"/>
      <c r="D83" s="16" t="s">
        <v>278</v>
      </c>
      <c r="E83" s="16" t="s">
        <v>278</v>
      </c>
      <c r="F83" s="16"/>
      <c r="G83" s="16"/>
      <c r="H83" s="16" t="s">
        <v>278</v>
      </c>
      <c r="I83" s="17" t="s">
        <v>278</v>
      </c>
    </row>
    <row r="84" spans="1:9" ht="31.2" x14ac:dyDescent="0.3">
      <c r="A84" s="12" t="s">
        <v>525</v>
      </c>
      <c r="B84" s="12" t="s">
        <v>113</v>
      </c>
      <c r="C84" s="13" t="s">
        <v>10</v>
      </c>
      <c r="D84" s="13" t="s">
        <v>175</v>
      </c>
      <c r="E84" s="13" t="s">
        <v>175</v>
      </c>
      <c r="F84" s="13"/>
      <c r="G84" s="13"/>
      <c r="H84" s="12"/>
      <c r="I84" s="12"/>
    </row>
    <row r="85" spans="1:9" ht="15.6" x14ac:dyDescent="0.3">
      <c r="A85" s="12" t="s">
        <v>526</v>
      </c>
      <c r="B85" s="12" t="s">
        <v>114</v>
      </c>
      <c r="C85" s="13" t="s">
        <v>10</v>
      </c>
      <c r="D85" s="13" t="s">
        <v>175</v>
      </c>
      <c r="E85" s="13" t="s">
        <v>175</v>
      </c>
      <c r="F85" s="13"/>
      <c r="G85" s="13"/>
      <c r="H85" s="12"/>
      <c r="I85" s="12"/>
    </row>
    <row r="86" spans="1:9" ht="31.2" x14ac:dyDescent="0.3">
      <c r="A86" s="12" t="s">
        <v>527</v>
      </c>
      <c r="B86" s="12" t="s">
        <v>9</v>
      </c>
      <c r="C86" s="13" t="s">
        <v>10</v>
      </c>
      <c r="D86" s="13" t="s">
        <v>175</v>
      </c>
      <c r="E86" s="13" t="s">
        <v>175</v>
      </c>
      <c r="F86" s="13"/>
      <c r="G86" s="13"/>
      <c r="H86" s="12"/>
      <c r="I86" s="12"/>
    </row>
    <row r="87" spans="1:9" ht="31.2" x14ac:dyDescent="0.3">
      <c r="A87" s="12" t="s">
        <v>528</v>
      </c>
      <c r="B87" s="12" t="s">
        <v>42</v>
      </c>
      <c r="C87" s="13" t="s">
        <v>10</v>
      </c>
      <c r="D87" s="13" t="s">
        <v>175</v>
      </c>
      <c r="E87" s="13" t="s">
        <v>175</v>
      </c>
      <c r="F87" s="13"/>
      <c r="G87" s="13"/>
      <c r="H87" s="12"/>
      <c r="I87" s="12"/>
    </row>
    <row r="88" spans="1:9" ht="15.6" x14ac:dyDescent="0.3">
      <c r="A88" s="16" t="s">
        <v>278</v>
      </c>
      <c r="B88" s="26" t="s">
        <v>115</v>
      </c>
      <c r="C88" s="27"/>
      <c r="D88" s="16" t="s">
        <v>278</v>
      </c>
      <c r="E88" s="16" t="s">
        <v>278</v>
      </c>
      <c r="F88" s="16"/>
      <c r="G88" s="16"/>
      <c r="H88" s="16" t="s">
        <v>278</v>
      </c>
      <c r="I88" s="17" t="s">
        <v>278</v>
      </c>
    </row>
    <row r="89" spans="1:9" ht="15" customHeight="1" x14ac:dyDescent="0.3">
      <c r="A89" s="10" t="s">
        <v>278</v>
      </c>
      <c r="B89" s="22" t="s">
        <v>117</v>
      </c>
      <c r="C89" s="23"/>
      <c r="D89" s="10" t="s">
        <v>278</v>
      </c>
      <c r="E89" s="10" t="s">
        <v>278</v>
      </c>
      <c r="F89" s="10"/>
      <c r="G89" s="10"/>
      <c r="H89" s="10" t="s">
        <v>278</v>
      </c>
      <c r="I89" s="11" t="s">
        <v>278</v>
      </c>
    </row>
    <row r="90" spans="1:9" ht="31.2" x14ac:dyDescent="0.3">
      <c r="A90" s="12" t="s">
        <v>462</v>
      </c>
      <c r="B90" s="12" t="s">
        <v>511</v>
      </c>
      <c r="C90" s="13" t="s">
        <v>11</v>
      </c>
      <c r="D90" s="13" t="s">
        <v>175</v>
      </c>
      <c r="E90" s="13" t="s">
        <v>175</v>
      </c>
      <c r="F90" s="13"/>
      <c r="G90" s="13"/>
      <c r="H90" s="12"/>
      <c r="I90" s="12"/>
    </row>
    <row r="91" spans="1:9" ht="15.6" x14ac:dyDescent="0.3">
      <c r="A91" s="12" t="s">
        <v>463</v>
      </c>
      <c r="B91" s="12" t="s">
        <v>116</v>
      </c>
      <c r="C91" s="13" t="s">
        <v>11</v>
      </c>
      <c r="D91" s="13" t="s">
        <v>175</v>
      </c>
      <c r="E91" s="13" t="s">
        <v>175</v>
      </c>
      <c r="F91" s="13"/>
      <c r="G91" s="13"/>
      <c r="H91" s="12"/>
      <c r="I91" s="12"/>
    </row>
    <row r="92" spans="1:9" ht="31.2" x14ac:dyDescent="0.3">
      <c r="A92" s="12" t="s">
        <v>464</v>
      </c>
      <c r="B92" s="12" t="s">
        <v>118</v>
      </c>
      <c r="C92" s="13" t="s">
        <v>11</v>
      </c>
      <c r="D92" s="13" t="s">
        <v>175</v>
      </c>
      <c r="E92" s="13" t="s">
        <v>175</v>
      </c>
      <c r="F92" s="13"/>
      <c r="G92" s="13"/>
      <c r="H92" s="12"/>
      <c r="I92" s="12"/>
    </row>
    <row r="93" spans="1:9" ht="62.4" x14ac:dyDescent="0.3">
      <c r="A93" s="12" t="s">
        <v>465</v>
      </c>
      <c r="B93" s="12" t="s">
        <v>119</v>
      </c>
      <c r="C93" s="13" t="s">
        <v>11</v>
      </c>
      <c r="D93" s="13" t="s">
        <v>175</v>
      </c>
      <c r="E93" s="13" t="s">
        <v>175</v>
      </c>
      <c r="F93" s="13"/>
      <c r="G93" s="13"/>
      <c r="H93" s="12"/>
      <c r="I93" s="12"/>
    </row>
    <row r="94" spans="1:9" ht="62.4" x14ac:dyDescent="0.3">
      <c r="A94" s="12" t="s">
        <v>466</v>
      </c>
      <c r="B94" s="12" t="s">
        <v>12</v>
      </c>
      <c r="C94" s="13" t="s">
        <v>11</v>
      </c>
      <c r="D94" s="13" t="s">
        <v>175</v>
      </c>
      <c r="E94" s="13" t="s">
        <v>175</v>
      </c>
      <c r="F94" s="13"/>
      <c r="G94" s="13"/>
      <c r="H94" s="12"/>
      <c r="I94" s="12"/>
    </row>
    <row r="95" spans="1:9" ht="46.8" x14ac:dyDescent="0.3">
      <c r="A95" s="12" t="s">
        <v>467</v>
      </c>
      <c r="B95" s="12" t="s">
        <v>120</v>
      </c>
      <c r="C95" s="13" t="s">
        <v>11</v>
      </c>
      <c r="D95" s="13"/>
      <c r="E95" s="13" t="s">
        <v>175</v>
      </c>
      <c r="F95" s="13"/>
      <c r="G95" s="13"/>
      <c r="H95" s="12"/>
      <c r="I95" s="12"/>
    </row>
    <row r="96" spans="1:9" ht="31.2" x14ac:dyDescent="0.3">
      <c r="A96" s="12" t="s">
        <v>468</v>
      </c>
      <c r="B96" s="12" t="s">
        <v>122</v>
      </c>
      <c r="C96" s="13" t="s">
        <v>11</v>
      </c>
      <c r="D96" s="13" t="s">
        <v>175</v>
      </c>
      <c r="E96" s="13" t="s">
        <v>175</v>
      </c>
      <c r="F96" s="13"/>
      <c r="G96" s="13"/>
      <c r="H96" s="12"/>
      <c r="I96" s="12"/>
    </row>
    <row r="97" spans="1:9" ht="15.6" x14ac:dyDescent="0.3">
      <c r="A97" s="12" t="s">
        <v>469</v>
      </c>
      <c r="B97" s="12" t="s">
        <v>123</v>
      </c>
      <c r="C97" s="13" t="s">
        <v>11</v>
      </c>
      <c r="D97" s="13" t="s">
        <v>175</v>
      </c>
      <c r="E97" s="13" t="s">
        <v>175</v>
      </c>
      <c r="F97" s="13"/>
      <c r="G97" s="13"/>
      <c r="H97" s="12"/>
      <c r="I97" s="12"/>
    </row>
    <row r="98" spans="1:9" ht="15.6" x14ac:dyDescent="0.3">
      <c r="A98" s="12" t="s">
        <v>470</v>
      </c>
      <c r="B98" s="12" t="s">
        <v>124</v>
      </c>
      <c r="C98" s="13" t="s">
        <v>11</v>
      </c>
      <c r="D98" s="13" t="s">
        <v>175</v>
      </c>
      <c r="E98" s="13" t="s">
        <v>175</v>
      </c>
      <c r="F98" s="13"/>
      <c r="G98" s="13"/>
      <c r="H98" s="12"/>
      <c r="I98" s="12"/>
    </row>
    <row r="99" spans="1:9" ht="15.6" x14ac:dyDescent="0.3">
      <c r="A99" s="12" t="s">
        <v>471</v>
      </c>
      <c r="B99" s="12" t="s">
        <v>125</v>
      </c>
      <c r="C99" s="13" t="s">
        <v>11</v>
      </c>
      <c r="D99" s="13" t="s">
        <v>175</v>
      </c>
      <c r="E99" s="13" t="s">
        <v>175</v>
      </c>
      <c r="F99" s="13"/>
      <c r="G99" s="13"/>
      <c r="H99" s="12"/>
      <c r="I99" s="12"/>
    </row>
    <row r="100" spans="1:9" ht="15.6" x14ac:dyDescent="0.3">
      <c r="A100" s="18" t="s">
        <v>278</v>
      </c>
      <c r="B100" s="32" t="s">
        <v>121</v>
      </c>
      <c r="C100" s="33"/>
      <c r="D100" s="18" t="s">
        <v>278</v>
      </c>
      <c r="E100" s="18" t="s">
        <v>278</v>
      </c>
      <c r="F100" s="18"/>
      <c r="G100" s="18"/>
      <c r="H100" s="18" t="s">
        <v>278</v>
      </c>
      <c r="I100" s="21" t="s">
        <v>278</v>
      </c>
    </row>
    <row r="101" spans="1:9" ht="31.2" x14ac:dyDescent="0.3">
      <c r="A101" s="12" t="s">
        <v>472</v>
      </c>
      <c r="B101" s="12" t="s">
        <v>126</v>
      </c>
      <c r="C101" s="13" t="s">
        <v>13</v>
      </c>
      <c r="D101" s="13" t="s">
        <v>175</v>
      </c>
      <c r="E101" s="13" t="s">
        <v>175</v>
      </c>
      <c r="F101" s="13"/>
      <c r="G101" s="13"/>
      <c r="H101" s="12"/>
      <c r="I101" s="12"/>
    </row>
    <row r="102" spans="1:9" ht="31.2" x14ac:dyDescent="0.3">
      <c r="A102" s="12" t="s">
        <v>473</v>
      </c>
      <c r="B102" s="12" t="s">
        <v>127</v>
      </c>
      <c r="C102" s="13" t="s">
        <v>13</v>
      </c>
      <c r="D102" s="13"/>
      <c r="E102" s="13" t="s">
        <v>175</v>
      </c>
      <c r="F102" s="13"/>
      <c r="G102" s="13"/>
      <c r="H102" s="12"/>
      <c r="I102" s="12"/>
    </row>
    <row r="103" spans="1:9" ht="15.6" x14ac:dyDescent="0.3">
      <c r="A103" s="12" t="s">
        <v>474</v>
      </c>
      <c r="B103" s="12" t="s">
        <v>128</v>
      </c>
      <c r="C103" s="13" t="s">
        <v>13</v>
      </c>
      <c r="D103" s="13" t="s">
        <v>175</v>
      </c>
      <c r="E103" s="13" t="s">
        <v>175</v>
      </c>
      <c r="F103" s="13"/>
      <c r="G103" s="13"/>
      <c r="H103" s="12"/>
      <c r="I103" s="12"/>
    </row>
    <row r="104" spans="1:9" ht="46.8" x14ac:dyDescent="0.3">
      <c r="A104" s="12" t="s">
        <v>475</v>
      </c>
      <c r="B104" s="12" t="s">
        <v>129</v>
      </c>
      <c r="C104" s="13" t="s">
        <v>13</v>
      </c>
      <c r="D104" s="13" t="s">
        <v>175</v>
      </c>
      <c r="E104" s="13" t="s">
        <v>175</v>
      </c>
      <c r="F104" s="13"/>
      <c r="G104" s="13"/>
      <c r="H104" s="12"/>
      <c r="I104" s="12"/>
    </row>
    <row r="105" spans="1:9" ht="31.2" x14ac:dyDescent="0.3">
      <c r="A105" s="12" t="s">
        <v>476</v>
      </c>
      <c r="B105" s="12" t="s">
        <v>14</v>
      </c>
      <c r="C105" s="13" t="s">
        <v>13</v>
      </c>
      <c r="D105" s="13"/>
      <c r="E105" s="13" t="s">
        <v>175</v>
      </c>
      <c r="F105" s="13"/>
      <c r="G105" s="13"/>
      <c r="H105" s="12"/>
      <c r="I105" s="12"/>
    </row>
    <row r="106" spans="1:9" ht="15.6" x14ac:dyDescent="0.3">
      <c r="A106" s="18" t="s">
        <v>278</v>
      </c>
      <c r="B106" s="32" t="s">
        <v>130</v>
      </c>
      <c r="C106" s="33"/>
      <c r="D106" s="18" t="s">
        <v>278</v>
      </c>
      <c r="E106" s="18" t="s">
        <v>278</v>
      </c>
      <c r="F106" s="18"/>
      <c r="G106" s="18"/>
      <c r="H106" s="18" t="s">
        <v>278</v>
      </c>
      <c r="I106" s="21" t="s">
        <v>278</v>
      </c>
    </row>
    <row r="107" spans="1:9" ht="31.2" x14ac:dyDescent="0.3">
      <c r="A107" s="12" t="s">
        <v>477</v>
      </c>
      <c r="B107" s="12" t="s">
        <v>131</v>
      </c>
      <c r="C107" s="13" t="s">
        <v>15</v>
      </c>
      <c r="D107" s="13" t="s">
        <v>175</v>
      </c>
      <c r="E107" s="13" t="s">
        <v>175</v>
      </c>
      <c r="F107" s="13"/>
      <c r="G107" s="13"/>
      <c r="H107" s="12"/>
      <c r="I107" s="12"/>
    </row>
    <row r="108" spans="1:9" ht="15.6" x14ac:dyDescent="0.3">
      <c r="A108" s="12" t="s">
        <v>478</v>
      </c>
      <c r="B108" s="12" t="s">
        <v>132</v>
      </c>
      <c r="C108" s="13" t="s">
        <v>15</v>
      </c>
      <c r="D108" s="13" t="s">
        <v>175</v>
      </c>
      <c r="E108" s="13" t="s">
        <v>175</v>
      </c>
      <c r="F108" s="13"/>
      <c r="G108" s="13"/>
      <c r="H108" s="12"/>
      <c r="I108" s="12"/>
    </row>
    <row r="109" spans="1:9" ht="31.2" x14ac:dyDescent="0.3">
      <c r="A109" s="12" t="s">
        <v>479</v>
      </c>
      <c r="B109" s="12" t="s">
        <v>133</v>
      </c>
      <c r="C109" s="13" t="s">
        <v>15</v>
      </c>
      <c r="D109" s="13" t="s">
        <v>175</v>
      </c>
      <c r="E109" s="13" t="s">
        <v>175</v>
      </c>
      <c r="F109" s="13"/>
      <c r="G109" s="13"/>
      <c r="H109" s="12"/>
      <c r="I109" s="12"/>
    </row>
    <row r="110" spans="1:9" ht="15.6" x14ac:dyDescent="0.3">
      <c r="A110" s="18" t="s">
        <v>278</v>
      </c>
      <c r="B110" s="32" t="s">
        <v>134</v>
      </c>
      <c r="C110" s="33"/>
      <c r="D110" s="18" t="s">
        <v>278</v>
      </c>
      <c r="E110" s="18" t="s">
        <v>278</v>
      </c>
      <c r="F110" s="18"/>
      <c r="G110" s="18"/>
      <c r="H110" s="18" t="s">
        <v>278</v>
      </c>
      <c r="I110" s="21" t="s">
        <v>278</v>
      </c>
    </row>
    <row r="111" spans="1:9" ht="31.2" x14ac:dyDescent="0.3">
      <c r="A111" s="12" t="s">
        <v>480</v>
      </c>
      <c r="B111" s="12" t="s">
        <v>135</v>
      </c>
      <c r="C111" s="13" t="s">
        <v>136</v>
      </c>
      <c r="D111" s="13" t="s">
        <v>175</v>
      </c>
      <c r="E111" s="13" t="s">
        <v>175</v>
      </c>
      <c r="F111" s="13"/>
      <c r="G111" s="13"/>
      <c r="H111" s="12"/>
      <c r="I111" s="12"/>
    </row>
    <row r="112" spans="1:9" ht="15.6" x14ac:dyDescent="0.3">
      <c r="A112" s="12" t="s">
        <v>481</v>
      </c>
      <c r="B112" s="12" t="s">
        <v>137</v>
      </c>
      <c r="C112" s="13" t="s">
        <v>136</v>
      </c>
      <c r="D112" s="13" t="s">
        <v>175</v>
      </c>
      <c r="E112" s="13" t="s">
        <v>175</v>
      </c>
      <c r="F112" s="13"/>
      <c r="G112" s="13"/>
      <c r="H112" s="12"/>
      <c r="I112" s="12"/>
    </row>
    <row r="113" spans="1:9" ht="202.8" x14ac:dyDescent="0.3">
      <c r="A113" s="12" t="s">
        <v>482</v>
      </c>
      <c r="B113" s="12" t="s">
        <v>138</v>
      </c>
      <c r="C113" s="13" t="s">
        <v>136</v>
      </c>
      <c r="D113" s="13" t="s">
        <v>175</v>
      </c>
      <c r="E113" s="13" t="s">
        <v>175</v>
      </c>
      <c r="F113" s="13"/>
      <c r="G113" s="13"/>
      <c r="H113" s="12"/>
      <c r="I113" s="12"/>
    </row>
    <row r="114" spans="1:9" ht="15.6" x14ac:dyDescent="0.3">
      <c r="A114" s="10" t="s">
        <v>278</v>
      </c>
      <c r="B114" s="22" t="s">
        <v>139</v>
      </c>
      <c r="C114" s="23"/>
      <c r="D114" s="10" t="s">
        <v>278</v>
      </c>
      <c r="E114" s="10" t="s">
        <v>278</v>
      </c>
      <c r="F114" s="10"/>
      <c r="G114" s="10"/>
      <c r="H114" s="10" t="s">
        <v>278</v>
      </c>
      <c r="I114" s="11" t="s">
        <v>278</v>
      </c>
    </row>
    <row r="115" spans="1:9" ht="15.6" x14ac:dyDescent="0.3">
      <c r="A115" s="12" t="s">
        <v>483</v>
      </c>
      <c r="B115" s="12" t="s">
        <v>43</v>
      </c>
      <c r="C115" s="13" t="s">
        <v>16</v>
      </c>
      <c r="D115" s="13" t="s">
        <v>175</v>
      </c>
      <c r="E115" s="13" t="s">
        <v>175</v>
      </c>
      <c r="F115" s="13"/>
      <c r="G115" s="13"/>
      <c r="H115" s="12"/>
      <c r="I115" s="12"/>
    </row>
    <row r="116" spans="1:9" ht="15.6" x14ac:dyDescent="0.3">
      <c r="A116" s="12" t="s">
        <v>484</v>
      </c>
      <c r="B116" s="12" t="s">
        <v>142</v>
      </c>
      <c r="C116" s="13" t="s">
        <v>16</v>
      </c>
      <c r="D116" s="13" t="s">
        <v>175</v>
      </c>
      <c r="E116" s="13" t="s">
        <v>175</v>
      </c>
      <c r="F116" s="13"/>
      <c r="G116" s="13"/>
      <c r="H116" s="12"/>
      <c r="I116" s="12"/>
    </row>
    <row r="117" spans="1:9" ht="15.6" x14ac:dyDescent="0.3">
      <c r="A117" s="10" t="s">
        <v>278</v>
      </c>
      <c r="B117" s="22" t="s">
        <v>140</v>
      </c>
      <c r="C117" s="23"/>
      <c r="D117" s="10" t="s">
        <v>278</v>
      </c>
      <c r="E117" s="10" t="s">
        <v>278</v>
      </c>
      <c r="F117" s="10"/>
      <c r="G117" s="10"/>
      <c r="H117" s="10" t="s">
        <v>278</v>
      </c>
      <c r="I117" s="11" t="s">
        <v>278</v>
      </c>
    </row>
    <row r="118" spans="1:9" ht="31.2" x14ac:dyDescent="0.3">
      <c r="A118" s="12" t="s">
        <v>453</v>
      </c>
      <c r="B118" s="12" t="s">
        <v>512</v>
      </c>
      <c r="C118" s="13" t="s">
        <v>141</v>
      </c>
      <c r="D118" s="13" t="s">
        <v>175</v>
      </c>
      <c r="E118" s="13" t="s">
        <v>175</v>
      </c>
      <c r="F118" s="13"/>
      <c r="G118" s="13"/>
      <c r="H118" s="12"/>
      <c r="I118" s="12"/>
    </row>
    <row r="119" spans="1:9" ht="15.6" x14ac:dyDescent="0.3">
      <c r="A119" s="16" t="s">
        <v>278</v>
      </c>
      <c r="B119" s="26" t="s">
        <v>143</v>
      </c>
      <c r="C119" s="27"/>
      <c r="D119" s="16" t="s">
        <v>278</v>
      </c>
      <c r="E119" s="16" t="s">
        <v>278</v>
      </c>
      <c r="F119" s="16"/>
      <c r="G119" s="16"/>
      <c r="H119" s="16" t="s">
        <v>278</v>
      </c>
      <c r="I119" s="17" t="s">
        <v>278</v>
      </c>
    </row>
    <row r="120" spans="1:9" ht="15.6" x14ac:dyDescent="0.3">
      <c r="A120" s="10" t="s">
        <v>278</v>
      </c>
      <c r="B120" s="22" t="s">
        <v>144</v>
      </c>
      <c r="C120" s="23"/>
      <c r="D120" s="10" t="s">
        <v>278</v>
      </c>
      <c r="E120" s="10" t="s">
        <v>278</v>
      </c>
      <c r="F120" s="10"/>
      <c r="G120" s="10"/>
      <c r="H120" s="10" t="s">
        <v>278</v>
      </c>
      <c r="I120" s="11" t="s">
        <v>278</v>
      </c>
    </row>
    <row r="121" spans="1:9" ht="46.8" x14ac:dyDescent="0.3">
      <c r="A121" s="12" t="s">
        <v>336</v>
      </c>
      <c r="B121" s="12" t="s">
        <v>17</v>
      </c>
      <c r="C121" s="13" t="s">
        <v>18</v>
      </c>
      <c r="D121" s="13" t="s">
        <v>175</v>
      </c>
      <c r="E121" s="13" t="s">
        <v>175</v>
      </c>
      <c r="F121" s="13"/>
      <c r="G121" s="13"/>
      <c r="H121" s="12"/>
      <c r="I121" s="12"/>
    </row>
    <row r="122" spans="1:9" ht="15.6" x14ac:dyDescent="0.3">
      <c r="A122" s="10" t="s">
        <v>278</v>
      </c>
      <c r="B122" s="22" t="s">
        <v>145</v>
      </c>
      <c r="C122" s="23"/>
      <c r="D122" s="10" t="s">
        <v>278</v>
      </c>
      <c r="E122" s="10" t="s">
        <v>278</v>
      </c>
      <c r="F122" s="10"/>
      <c r="G122" s="10"/>
      <c r="H122" s="10" t="s">
        <v>278</v>
      </c>
      <c r="I122" s="11" t="s">
        <v>278</v>
      </c>
    </row>
    <row r="123" spans="1:9" ht="46.8" x14ac:dyDescent="0.3">
      <c r="A123" s="12" t="s">
        <v>337</v>
      </c>
      <c r="B123" s="12" t="s">
        <v>19</v>
      </c>
      <c r="C123" s="13" t="s">
        <v>20</v>
      </c>
      <c r="D123" s="13" t="s">
        <v>175</v>
      </c>
      <c r="E123" s="13" t="s">
        <v>175</v>
      </c>
      <c r="F123" s="13"/>
      <c r="G123" s="13"/>
      <c r="H123" s="12"/>
      <c r="I123" s="12"/>
    </row>
    <row r="124" spans="1:9" ht="15.6" x14ac:dyDescent="0.3">
      <c r="A124" s="12" t="s">
        <v>338</v>
      </c>
      <c r="B124" s="12" t="s">
        <v>146</v>
      </c>
      <c r="C124" s="13" t="s">
        <v>20</v>
      </c>
      <c r="D124" s="13" t="s">
        <v>175</v>
      </c>
      <c r="E124" s="13" t="s">
        <v>175</v>
      </c>
      <c r="F124" s="13"/>
      <c r="G124" s="13"/>
      <c r="H124" s="12"/>
      <c r="I124" s="12"/>
    </row>
    <row r="125" spans="1:9" ht="31.2" x14ac:dyDescent="0.3">
      <c r="A125" s="12" t="s">
        <v>339</v>
      </c>
      <c r="B125" s="12" t="s">
        <v>147</v>
      </c>
      <c r="C125" s="13" t="s">
        <v>20</v>
      </c>
      <c r="D125" s="13" t="s">
        <v>175</v>
      </c>
      <c r="E125" s="13"/>
      <c r="F125" s="13"/>
      <c r="G125" s="13"/>
      <c r="H125" s="12"/>
      <c r="I125" s="12"/>
    </row>
    <row r="126" spans="1:9" ht="31.2" x14ac:dyDescent="0.3">
      <c r="A126" s="12" t="s">
        <v>340</v>
      </c>
      <c r="B126" s="12" t="s">
        <v>148</v>
      </c>
      <c r="C126" s="13" t="s">
        <v>20</v>
      </c>
      <c r="D126" s="13"/>
      <c r="E126" s="13" t="s">
        <v>175</v>
      </c>
      <c r="F126" s="13"/>
      <c r="G126" s="13"/>
      <c r="H126" s="12"/>
      <c r="I126" s="12"/>
    </row>
    <row r="127" spans="1:9" ht="78" x14ac:dyDescent="0.3">
      <c r="A127" s="12" t="s">
        <v>341</v>
      </c>
      <c r="B127" s="12" t="s">
        <v>149</v>
      </c>
      <c r="C127" s="13" t="s">
        <v>20</v>
      </c>
      <c r="D127" s="13" t="s">
        <v>175</v>
      </c>
      <c r="E127" s="13" t="s">
        <v>175</v>
      </c>
      <c r="F127" s="13"/>
      <c r="G127" s="13"/>
      <c r="H127" s="12"/>
      <c r="I127" s="12"/>
    </row>
    <row r="128" spans="1:9" ht="15.6" x14ac:dyDescent="0.3">
      <c r="A128" s="10" t="s">
        <v>278</v>
      </c>
      <c r="B128" s="22" t="s">
        <v>150</v>
      </c>
      <c r="C128" s="23"/>
      <c r="D128" s="10" t="s">
        <v>278</v>
      </c>
      <c r="E128" s="10" t="s">
        <v>278</v>
      </c>
      <c r="F128" s="10"/>
      <c r="G128" s="10"/>
      <c r="H128" s="10" t="s">
        <v>278</v>
      </c>
      <c r="I128" s="11" t="s">
        <v>278</v>
      </c>
    </row>
    <row r="129" spans="1:9" ht="31.2" x14ac:dyDescent="0.3">
      <c r="A129" s="12" t="s">
        <v>342</v>
      </c>
      <c r="B129" s="12" t="s">
        <v>151</v>
      </c>
      <c r="C129" s="13" t="s">
        <v>21</v>
      </c>
      <c r="D129" s="13" t="s">
        <v>175</v>
      </c>
      <c r="E129" s="13" t="s">
        <v>175</v>
      </c>
      <c r="F129" s="13"/>
      <c r="G129" s="13"/>
      <c r="H129" s="12"/>
      <c r="I129" s="12"/>
    </row>
    <row r="130" spans="1:9" ht="15.6" x14ac:dyDescent="0.3">
      <c r="A130" s="12" t="s">
        <v>343</v>
      </c>
      <c r="B130" s="12" t="s">
        <v>152</v>
      </c>
      <c r="C130" s="13" t="s">
        <v>21</v>
      </c>
      <c r="D130" s="13" t="s">
        <v>175</v>
      </c>
      <c r="E130" s="13" t="s">
        <v>175</v>
      </c>
      <c r="F130" s="13"/>
      <c r="G130" s="13"/>
      <c r="H130" s="12"/>
      <c r="I130" s="12"/>
    </row>
    <row r="131" spans="1:9" ht="15" customHeight="1" x14ac:dyDescent="0.3">
      <c r="A131" s="10" t="s">
        <v>278</v>
      </c>
      <c r="B131" s="22" t="s">
        <v>153</v>
      </c>
      <c r="C131" s="23"/>
      <c r="D131" s="10" t="s">
        <v>278</v>
      </c>
      <c r="E131" s="10" t="s">
        <v>278</v>
      </c>
      <c r="F131" s="10"/>
      <c r="G131" s="10"/>
      <c r="H131" s="10" t="s">
        <v>278</v>
      </c>
      <c r="I131" s="11" t="s">
        <v>278</v>
      </c>
    </row>
    <row r="132" spans="1:9" ht="46.8" x14ac:dyDescent="0.3">
      <c r="A132" s="12" t="s">
        <v>344</v>
      </c>
      <c r="B132" s="12" t="s">
        <v>154</v>
      </c>
      <c r="C132" s="13" t="s">
        <v>22</v>
      </c>
      <c r="D132" s="13" t="s">
        <v>175</v>
      </c>
      <c r="E132" s="13" t="s">
        <v>175</v>
      </c>
      <c r="F132" s="13"/>
      <c r="G132" s="13"/>
      <c r="H132" s="12"/>
      <c r="I132" s="12"/>
    </row>
    <row r="133" spans="1:9" ht="15.6" x14ac:dyDescent="0.3">
      <c r="A133" s="12" t="s">
        <v>345</v>
      </c>
      <c r="B133" s="12" t="s">
        <v>155</v>
      </c>
      <c r="C133" s="13" t="s">
        <v>22</v>
      </c>
      <c r="D133" s="13" t="s">
        <v>175</v>
      </c>
      <c r="E133" s="13"/>
      <c r="F133" s="13"/>
      <c r="G133" s="13"/>
      <c r="H133" s="12"/>
      <c r="I133" s="12"/>
    </row>
    <row r="134" spans="1:9" ht="15.6" x14ac:dyDescent="0.3">
      <c r="A134" s="12" t="s">
        <v>346</v>
      </c>
      <c r="B134" s="12" t="s">
        <v>156</v>
      </c>
      <c r="C134" s="13" t="s">
        <v>22</v>
      </c>
      <c r="D134" s="13"/>
      <c r="E134" s="13" t="s">
        <v>175</v>
      </c>
      <c r="F134" s="13"/>
      <c r="G134" s="13"/>
      <c r="H134" s="12"/>
      <c r="I134" s="12"/>
    </row>
    <row r="135" spans="1:9" ht="15.6" x14ac:dyDescent="0.3">
      <c r="A135" s="10" t="s">
        <v>278</v>
      </c>
      <c r="B135" s="22" t="s">
        <v>157</v>
      </c>
      <c r="C135" s="23"/>
      <c r="D135" s="10" t="s">
        <v>278</v>
      </c>
      <c r="E135" s="10" t="s">
        <v>278</v>
      </c>
      <c r="F135" s="10"/>
      <c r="G135" s="10"/>
      <c r="H135" s="10" t="s">
        <v>278</v>
      </c>
      <c r="I135" s="11" t="s">
        <v>278</v>
      </c>
    </row>
    <row r="136" spans="1:9" ht="15.6" x14ac:dyDescent="0.3">
      <c r="A136" s="12" t="s">
        <v>347</v>
      </c>
      <c r="B136" s="12" t="s">
        <v>23</v>
      </c>
      <c r="C136" s="13" t="s">
        <v>24</v>
      </c>
      <c r="D136" s="13" t="s">
        <v>175</v>
      </c>
      <c r="E136" s="13" t="s">
        <v>175</v>
      </c>
      <c r="F136" s="13"/>
      <c r="G136" s="13"/>
      <c r="H136" s="12"/>
      <c r="I136" s="12"/>
    </row>
    <row r="137" spans="1:9" ht="78" x14ac:dyDescent="0.3">
      <c r="A137" s="12" t="s">
        <v>348</v>
      </c>
      <c r="B137" s="12" t="s">
        <v>158</v>
      </c>
      <c r="C137" s="13" t="s">
        <v>24</v>
      </c>
      <c r="D137" s="13" t="s">
        <v>175</v>
      </c>
      <c r="E137" s="13" t="s">
        <v>175</v>
      </c>
      <c r="F137" s="13"/>
      <c r="G137" s="13"/>
      <c r="H137" s="12"/>
      <c r="I137" s="12"/>
    </row>
    <row r="138" spans="1:9" ht="93.6" x14ac:dyDescent="0.3">
      <c r="A138" s="12" t="s">
        <v>349</v>
      </c>
      <c r="B138" s="12" t="s">
        <v>513</v>
      </c>
      <c r="C138" s="13" t="s">
        <v>24</v>
      </c>
      <c r="D138" s="13" t="s">
        <v>175</v>
      </c>
      <c r="E138" s="13" t="s">
        <v>175</v>
      </c>
      <c r="F138" s="13"/>
      <c r="G138" s="13"/>
      <c r="H138" s="12"/>
      <c r="I138" s="12"/>
    </row>
    <row r="139" spans="1:9" ht="31.2" x14ac:dyDescent="0.3">
      <c r="A139" s="12" t="s">
        <v>350</v>
      </c>
      <c r="B139" s="12" t="s">
        <v>159</v>
      </c>
      <c r="C139" s="13" t="s">
        <v>24</v>
      </c>
      <c r="D139" s="13" t="s">
        <v>175</v>
      </c>
      <c r="E139" s="13"/>
      <c r="F139" s="13"/>
      <c r="G139" s="13"/>
      <c r="H139" s="12"/>
      <c r="I139" s="12"/>
    </row>
    <row r="140" spans="1:9" ht="31.2" x14ac:dyDescent="0.3">
      <c r="A140" s="12" t="s">
        <v>351</v>
      </c>
      <c r="B140" s="12" t="s">
        <v>160</v>
      </c>
      <c r="C140" s="13" t="s">
        <v>24</v>
      </c>
      <c r="D140" s="13"/>
      <c r="E140" s="13" t="s">
        <v>175</v>
      </c>
      <c r="F140" s="13"/>
      <c r="G140" s="13"/>
      <c r="H140" s="12"/>
      <c r="I140" s="12"/>
    </row>
    <row r="141" spans="1:9" ht="15.6" x14ac:dyDescent="0.3">
      <c r="A141" s="12" t="s">
        <v>352</v>
      </c>
      <c r="B141" s="12" t="s">
        <v>161</v>
      </c>
      <c r="C141" s="13" t="s">
        <v>24</v>
      </c>
      <c r="D141" s="13" t="s">
        <v>175</v>
      </c>
      <c r="E141" s="13" t="s">
        <v>175</v>
      </c>
      <c r="F141" s="13"/>
      <c r="G141" s="13"/>
      <c r="H141" s="12"/>
      <c r="I141" s="12"/>
    </row>
    <row r="142" spans="1:9" ht="31.2" x14ac:dyDescent="0.3">
      <c r="A142" s="12" t="s">
        <v>353</v>
      </c>
      <c r="B142" s="12" t="s">
        <v>162</v>
      </c>
      <c r="C142" s="13" t="s">
        <v>24</v>
      </c>
      <c r="D142" s="13" t="s">
        <v>175</v>
      </c>
      <c r="E142" s="13" t="s">
        <v>175</v>
      </c>
      <c r="F142" s="13"/>
      <c r="G142" s="13"/>
      <c r="H142" s="12"/>
      <c r="I142" s="12"/>
    </row>
    <row r="143" spans="1:9" ht="31.2" x14ac:dyDescent="0.3">
      <c r="A143" s="12" t="s">
        <v>354</v>
      </c>
      <c r="B143" s="12" t="s">
        <v>163</v>
      </c>
      <c r="C143" s="13" t="s">
        <v>24</v>
      </c>
      <c r="D143" s="13" t="s">
        <v>175</v>
      </c>
      <c r="E143" s="13" t="s">
        <v>175</v>
      </c>
      <c r="F143" s="13"/>
      <c r="G143" s="13"/>
      <c r="H143" s="12"/>
      <c r="I143" s="12"/>
    </row>
    <row r="144" spans="1:9" ht="46.8" x14ac:dyDescent="0.3">
      <c r="A144" s="12" t="s">
        <v>355</v>
      </c>
      <c r="B144" s="12" t="s">
        <v>164</v>
      </c>
      <c r="C144" s="13" t="s">
        <v>24</v>
      </c>
      <c r="D144" s="13" t="s">
        <v>175</v>
      </c>
      <c r="E144" s="13" t="s">
        <v>175</v>
      </c>
      <c r="F144" s="13"/>
      <c r="G144" s="13"/>
      <c r="H144" s="12"/>
      <c r="I144" s="12"/>
    </row>
    <row r="145" spans="1:9" ht="31.2" x14ac:dyDescent="0.3">
      <c r="A145" s="12" t="s">
        <v>356</v>
      </c>
      <c r="B145" s="12" t="s">
        <v>25</v>
      </c>
      <c r="C145" s="13" t="s">
        <v>24</v>
      </c>
      <c r="D145" s="13" t="s">
        <v>175</v>
      </c>
      <c r="E145" s="13" t="s">
        <v>175</v>
      </c>
      <c r="F145" s="13"/>
      <c r="G145" s="13"/>
      <c r="H145" s="12"/>
      <c r="I145" s="12"/>
    </row>
    <row r="146" spans="1:9" ht="46.8" x14ac:dyDescent="0.3">
      <c r="A146" s="12" t="s">
        <v>357</v>
      </c>
      <c r="B146" s="12" t="s">
        <v>26</v>
      </c>
      <c r="C146" s="13" t="s">
        <v>24</v>
      </c>
      <c r="D146" s="13" t="s">
        <v>175</v>
      </c>
      <c r="E146" s="13" t="s">
        <v>175</v>
      </c>
      <c r="F146" s="13"/>
      <c r="G146" s="13"/>
      <c r="H146" s="12"/>
      <c r="I146" s="12"/>
    </row>
    <row r="147" spans="1:9" ht="15.6" x14ac:dyDescent="0.3">
      <c r="A147" s="16" t="s">
        <v>278</v>
      </c>
      <c r="B147" s="26" t="s">
        <v>165</v>
      </c>
      <c r="C147" s="27"/>
      <c r="D147" s="16" t="s">
        <v>278</v>
      </c>
      <c r="E147" s="16" t="s">
        <v>278</v>
      </c>
      <c r="F147" s="16"/>
      <c r="G147" s="16"/>
      <c r="H147" s="16" t="s">
        <v>278</v>
      </c>
      <c r="I147" s="17" t="s">
        <v>278</v>
      </c>
    </row>
    <row r="148" spans="1:9" ht="31.2" x14ac:dyDescent="0.3">
      <c r="A148" s="12" t="s">
        <v>358</v>
      </c>
      <c r="B148" s="12" t="s">
        <v>166</v>
      </c>
      <c r="C148" s="13" t="s">
        <v>27</v>
      </c>
      <c r="D148" s="13" t="s">
        <v>175</v>
      </c>
      <c r="E148" s="13" t="s">
        <v>175</v>
      </c>
      <c r="F148" s="13"/>
      <c r="G148" s="13"/>
      <c r="H148" s="12"/>
      <c r="I148" s="12"/>
    </row>
    <row r="149" spans="1:9" ht="31.2" x14ac:dyDescent="0.3">
      <c r="A149" s="12" t="s">
        <v>359</v>
      </c>
      <c r="B149" s="12" t="s">
        <v>167</v>
      </c>
      <c r="C149" s="13" t="s">
        <v>27</v>
      </c>
      <c r="D149" s="13" t="s">
        <v>175</v>
      </c>
      <c r="E149" s="13" t="s">
        <v>175</v>
      </c>
      <c r="F149" s="13"/>
      <c r="G149" s="13"/>
      <c r="H149" s="12"/>
      <c r="I149" s="12"/>
    </row>
    <row r="150" spans="1:9" ht="15.6" x14ac:dyDescent="0.3">
      <c r="A150" s="12" t="s">
        <v>360</v>
      </c>
      <c r="B150" s="12" t="s">
        <v>28</v>
      </c>
      <c r="C150" s="13" t="s">
        <v>27</v>
      </c>
      <c r="D150" s="13" t="s">
        <v>175</v>
      </c>
      <c r="E150" s="13" t="s">
        <v>175</v>
      </c>
      <c r="F150" s="13"/>
      <c r="G150" s="13"/>
      <c r="H150" s="12"/>
      <c r="I150" s="12"/>
    </row>
    <row r="151" spans="1:9" ht="15.6" x14ac:dyDescent="0.3">
      <c r="A151" s="12" t="s">
        <v>361</v>
      </c>
      <c r="B151" s="12" t="s">
        <v>168</v>
      </c>
      <c r="C151" s="13" t="s">
        <v>27</v>
      </c>
      <c r="D151" s="13" t="s">
        <v>175</v>
      </c>
      <c r="E151" s="13" t="s">
        <v>175</v>
      </c>
      <c r="F151" s="13"/>
      <c r="G151" s="13"/>
      <c r="H151" s="12"/>
      <c r="I151" s="12"/>
    </row>
    <row r="152" spans="1:9" ht="140.4" x14ac:dyDescent="0.3">
      <c r="A152" s="12" t="s">
        <v>362</v>
      </c>
      <c r="B152" s="12" t="s">
        <v>169</v>
      </c>
      <c r="C152" s="13" t="s">
        <v>27</v>
      </c>
      <c r="D152" s="13" t="s">
        <v>175</v>
      </c>
      <c r="E152" s="13" t="s">
        <v>175</v>
      </c>
      <c r="F152" s="13"/>
      <c r="G152" s="13"/>
      <c r="H152" s="12"/>
      <c r="I152" s="12"/>
    </row>
    <row r="153" spans="1:9" ht="78" x14ac:dyDescent="0.3">
      <c r="A153" s="12" t="s">
        <v>363</v>
      </c>
      <c r="B153" s="12" t="s">
        <v>170</v>
      </c>
      <c r="C153" s="13" t="s">
        <v>27</v>
      </c>
      <c r="D153" s="13" t="s">
        <v>175</v>
      </c>
      <c r="E153" s="13" t="s">
        <v>175</v>
      </c>
      <c r="F153" s="13"/>
      <c r="G153" s="13"/>
      <c r="H153" s="12"/>
      <c r="I153" s="12"/>
    </row>
    <row r="154" spans="1:9" ht="15.6" x14ac:dyDescent="0.3">
      <c r="A154" s="16" t="s">
        <v>278</v>
      </c>
      <c r="B154" s="26" t="s">
        <v>171</v>
      </c>
      <c r="C154" s="27"/>
      <c r="D154" s="16" t="s">
        <v>278</v>
      </c>
      <c r="E154" s="16" t="s">
        <v>278</v>
      </c>
      <c r="F154" s="16"/>
      <c r="G154" s="16"/>
      <c r="H154" s="16" t="s">
        <v>278</v>
      </c>
      <c r="I154" s="17" t="s">
        <v>278</v>
      </c>
    </row>
    <row r="155" spans="1:9" ht="46.8" x14ac:dyDescent="0.3">
      <c r="A155" s="12" t="s">
        <v>364</v>
      </c>
      <c r="B155" s="12" t="s">
        <v>514</v>
      </c>
      <c r="C155" s="13" t="s">
        <v>29</v>
      </c>
      <c r="D155" s="13" t="s">
        <v>175</v>
      </c>
      <c r="E155" s="13" t="s">
        <v>175</v>
      </c>
      <c r="F155" s="13"/>
      <c r="G155" s="13"/>
      <c r="H155" s="12"/>
      <c r="I155" s="12"/>
    </row>
    <row r="156" spans="1:9" ht="31.2" x14ac:dyDescent="0.3">
      <c r="A156" s="12" t="s">
        <v>365</v>
      </c>
      <c r="B156" s="12" t="s">
        <v>30</v>
      </c>
      <c r="C156" s="13" t="s">
        <v>29</v>
      </c>
      <c r="D156" s="13" t="s">
        <v>175</v>
      </c>
      <c r="E156" s="13" t="s">
        <v>175</v>
      </c>
      <c r="F156" s="13"/>
      <c r="G156" s="13"/>
      <c r="H156" s="12"/>
      <c r="I156" s="12"/>
    </row>
    <row r="157" spans="1:9" ht="15.6" x14ac:dyDescent="0.3">
      <c r="A157" s="16" t="s">
        <v>278</v>
      </c>
      <c r="B157" s="26" t="s">
        <v>172</v>
      </c>
      <c r="C157" s="27"/>
      <c r="D157" s="16" t="s">
        <v>278</v>
      </c>
      <c r="E157" s="16" t="s">
        <v>278</v>
      </c>
      <c r="F157" s="16"/>
      <c r="G157" s="16"/>
      <c r="H157" s="16" t="s">
        <v>278</v>
      </c>
      <c r="I157" s="17" t="s">
        <v>278</v>
      </c>
    </row>
    <row r="158" spans="1:9" ht="31.2" x14ac:dyDescent="0.3">
      <c r="A158" s="12" t="s">
        <v>366</v>
      </c>
      <c r="B158" s="12" t="s">
        <v>178</v>
      </c>
      <c r="C158" s="13" t="s">
        <v>31</v>
      </c>
      <c r="D158" s="13" t="s">
        <v>175</v>
      </c>
      <c r="E158" s="13" t="s">
        <v>175</v>
      </c>
      <c r="F158" s="13"/>
      <c r="G158" s="13"/>
      <c r="H158" s="12"/>
      <c r="I158" s="12"/>
    </row>
    <row r="159" spans="1:9" ht="93.6" x14ac:dyDescent="0.3">
      <c r="A159" s="12" t="s">
        <v>367</v>
      </c>
      <c r="B159" s="12" t="s">
        <v>179</v>
      </c>
      <c r="C159" s="13" t="s">
        <v>31</v>
      </c>
      <c r="D159" s="13" t="s">
        <v>175</v>
      </c>
      <c r="E159" s="13" t="s">
        <v>175</v>
      </c>
      <c r="F159" s="13"/>
      <c r="G159" s="13"/>
      <c r="H159" s="12"/>
      <c r="I159" s="12"/>
    </row>
    <row r="160" spans="1:9" ht="15.6" x14ac:dyDescent="0.3">
      <c r="A160" s="16" t="s">
        <v>278</v>
      </c>
      <c r="B160" s="26" t="s">
        <v>180</v>
      </c>
      <c r="C160" s="27"/>
      <c r="D160" s="16" t="s">
        <v>278</v>
      </c>
      <c r="E160" s="16" t="s">
        <v>278</v>
      </c>
      <c r="F160" s="16"/>
      <c r="G160" s="16"/>
      <c r="H160" s="16" t="s">
        <v>278</v>
      </c>
      <c r="I160" s="17" t="s">
        <v>278</v>
      </c>
    </row>
    <row r="161" spans="1:9" ht="15.6" x14ac:dyDescent="0.3">
      <c r="A161" s="12" t="s">
        <v>368</v>
      </c>
      <c r="B161" s="12" t="s">
        <v>181</v>
      </c>
      <c r="C161" s="13" t="s">
        <v>32</v>
      </c>
      <c r="D161" s="13" t="s">
        <v>175</v>
      </c>
      <c r="E161" s="13" t="s">
        <v>175</v>
      </c>
      <c r="F161" s="13"/>
      <c r="G161" s="13"/>
      <c r="H161" s="12"/>
      <c r="I161" s="12"/>
    </row>
    <row r="162" spans="1:9" ht="31.2" x14ac:dyDescent="0.3">
      <c r="A162" s="12" t="s">
        <v>369</v>
      </c>
      <c r="B162" s="12" t="s">
        <v>182</v>
      </c>
      <c r="C162" s="13" t="s">
        <v>32</v>
      </c>
      <c r="D162" s="13" t="s">
        <v>175</v>
      </c>
      <c r="E162" s="13" t="s">
        <v>175</v>
      </c>
      <c r="F162" s="13"/>
      <c r="G162" s="13"/>
      <c r="H162" s="12"/>
      <c r="I162" s="12"/>
    </row>
    <row r="163" spans="1:9" ht="15.6" x14ac:dyDescent="0.3">
      <c r="A163" s="12" t="s">
        <v>370</v>
      </c>
      <c r="B163" s="12" t="s">
        <v>183</v>
      </c>
      <c r="C163" s="13" t="s">
        <v>32</v>
      </c>
      <c r="D163" s="13" t="s">
        <v>175</v>
      </c>
      <c r="E163" s="13" t="s">
        <v>175</v>
      </c>
      <c r="F163" s="13"/>
      <c r="G163" s="13"/>
      <c r="H163" s="12"/>
      <c r="I163" s="12"/>
    </row>
    <row r="164" spans="1:9" ht="15.6" x14ac:dyDescent="0.3">
      <c r="A164" s="12" t="s">
        <v>371</v>
      </c>
      <c r="B164" s="12" t="s">
        <v>184</v>
      </c>
      <c r="C164" s="13" t="s">
        <v>32</v>
      </c>
      <c r="D164" s="13" t="s">
        <v>175</v>
      </c>
      <c r="E164" s="13" t="s">
        <v>175</v>
      </c>
      <c r="F164" s="13"/>
      <c r="G164" s="13"/>
      <c r="H164" s="12"/>
      <c r="I164" s="12"/>
    </row>
    <row r="165" spans="1:9" ht="15.6" x14ac:dyDescent="0.3">
      <c r="A165" s="15" t="s">
        <v>278</v>
      </c>
      <c r="B165" s="30" t="s">
        <v>185</v>
      </c>
      <c r="C165" s="31"/>
      <c r="D165" s="15" t="s">
        <v>278</v>
      </c>
      <c r="E165" s="15" t="s">
        <v>278</v>
      </c>
      <c r="F165" s="15"/>
      <c r="G165" s="15"/>
      <c r="H165" s="15" t="s">
        <v>278</v>
      </c>
      <c r="I165" s="20" t="s">
        <v>278</v>
      </c>
    </row>
    <row r="166" spans="1:9" ht="15.6" x14ac:dyDescent="0.3">
      <c r="A166" s="16" t="s">
        <v>278</v>
      </c>
      <c r="B166" s="26" t="s">
        <v>186</v>
      </c>
      <c r="C166" s="27"/>
      <c r="D166" s="16" t="s">
        <v>278</v>
      </c>
      <c r="E166" s="16" t="s">
        <v>278</v>
      </c>
      <c r="F166" s="16"/>
      <c r="G166" s="16"/>
      <c r="H166" s="16" t="s">
        <v>278</v>
      </c>
      <c r="I166" s="17" t="s">
        <v>278</v>
      </c>
    </row>
    <row r="167" spans="1:9" ht="31.2" x14ac:dyDescent="0.3">
      <c r="A167" s="12" t="s">
        <v>372</v>
      </c>
      <c r="B167" s="12" t="s">
        <v>187</v>
      </c>
      <c r="C167" s="13" t="s">
        <v>33</v>
      </c>
      <c r="D167" s="13" t="s">
        <v>175</v>
      </c>
      <c r="E167" s="13" t="s">
        <v>175</v>
      </c>
      <c r="F167" s="13"/>
      <c r="G167" s="13"/>
      <c r="H167" s="12"/>
      <c r="I167" s="12"/>
    </row>
    <row r="168" spans="1:9" ht="15.6" x14ac:dyDescent="0.3">
      <c r="A168" s="12" t="s">
        <v>373</v>
      </c>
      <c r="B168" s="12" t="s">
        <v>188</v>
      </c>
      <c r="C168" s="13" t="s">
        <v>33</v>
      </c>
      <c r="D168" s="13" t="s">
        <v>175</v>
      </c>
      <c r="E168" s="13" t="s">
        <v>175</v>
      </c>
      <c r="F168" s="13"/>
      <c r="G168" s="13"/>
      <c r="H168" s="12"/>
      <c r="I168" s="12"/>
    </row>
    <row r="169" spans="1:9" ht="15.6" x14ac:dyDescent="0.3">
      <c r="A169" s="12" t="s">
        <v>374</v>
      </c>
      <c r="B169" s="12" t="s">
        <v>189</v>
      </c>
      <c r="C169" s="13" t="s">
        <v>33</v>
      </c>
      <c r="D169" s="13" t="s">
        <v>175</v>
      </c>
      <c r="E169" s="13" t="s">
        <v>175</v>
      </c>
      <c r="F169" s="13"/>
      <c r="G169" s="13"/>
      <c r="H169" s="12"/>
      <c r="I169" s="12"/>
    </row>
    <row r="170" spans="1:9" ht="31.2" x14ac:dyDescent="0.3">
      <c r="A170" s="12" t="s">
        <v>375</v>
      </c>
      <c r="B170" s="12" t="s">
        <v>190</v>
      </c>
      <c r="C170" s="13" t="s">
        <v>33</v>
      </c>
      <c r="D170" s="13" t="s">
        <v>175</v>
      </c>
      <c r="E170" s="13" t="s">
        <v>175</v>
      </c>
      <c r="F170" s="13"/>
      <c r="G170" s="13"/>
      <c r="H170" s="12"/>
      <c r="I170" s="12"/>
    </row>
    <row r="171" spans="1:9" ht="124.8" x14ac:dyDescent="0.3">
      <c r="A171" s="12" t="s">
        <v>376</v>
      </c>
      <c r="B171" s="12" t="s">
        <v>191</v>
      </c>
      <c r="C171" s="13" t="s">
        <v>33</v>
      </c>
      <c r="D171" s="13" t="s">
        <v>175</v>
      </c>
      <c r="E171" s="13" t="s">
        <v>175</v>
      </c>
      <c r="F171" s="13"/>
      <c r="G171" s="13"/>
      <c r="H171" s="12"/>
      <c r="I171" s="12"/>
    </row>
    <row r="172" spans="1:9" ht="15.6" x14ac:dyDescent="0.3">
      <c r="A172" s="12" t="s">
        <v>377</v>
      </c>
      <c r="B172" s="12" t="s">
        <v>192</v>
      </c>
      <c r="C172" s="13" t="s">
        <v>33</v>
      </c>
      <c r="D172" s="13" t="s">
        <v>175</v>
      </c>
      <c r="E172" s="13" t="s">
        <v>175</v>
      </c>
      <c r="F172" s="13"/>
      <c r="G172" s="13"/>
      <c r="H172" s="12"/>
      <c r="I172" s="12"/>
    </row>
    <row r="173" spans="1:9" ht="15.6" x14ac:dyDescent="0.3">
      <c r="A173" s="12" t="s">
        <v>378</v>
      </c>
      <c r="B173" s="12" t="s">
        <v>193</v>
      </c>
      <c r="C173" s="13" t="s">
        <v>33</v>
      </c>
      <c r="D173" s="13" t="s">
        <v>175</v>
      </c>
      <c r="E173" s="13" t="s">
        <v>175</v>
      </c>
      <c r="F173" s="13"/>
      <c r="G173" s="13"/>
      <c r="H173" s="12"/>
      <c r="I173" s="12"/>
    </row>
    <row r="174" spans="1:9" ht="15.6" x14ac:dyDescent="0.3">
      <c r="A174" s="16" t="s">
        <v>278</v>
      </c>
      <c r="B174" s="26" t="s">
        <v>194</v>
      </c>
      <c r="C174" s="27"/>
      <c r="D174" s="16" t="s">
        <v>278</v>
      </c>
      <c r="E174" s="16" t="s">
        <v>278</v>
      </c>
      <c r="F174" s="16"/>
      <c r="G174" s="16"/>
      <c r="H174" s="16" t="s">
        <v>278</v>
      </c>
      <c r="I174" s="17" t="s">
        <v>278</v>
      </c>
    </row>
    <row r="175" spans="1:9" ht="15.6" x14ac:dyDescent="0.3">
      <c r="A175" s="12" t="s">
        <v>379</v>
      </c>
      <c r="B175" s="12" t="s">
        <v>195</v>
      </c>
      <c r="C175" s="13" t="s">
        <v>35</v>
      </c>
      <c r="D175" s="13" t="s">
        <v>175</v>
      </c>
      <c r="E175" s="13" t="s">
        <v>175</v>
      </c>
      <c r="F175" s="13"/>
      <c r="G175" s="13"/>
      <c r="H175" s="12"/>
      <c r="I175" s="12"/>
    </row>
    <row r="176" spans="1:9" ht="31.2" x14ac:dyDescent="0.3">
      <c r="A176" s="12" t="s">
        <v>380</v>
      </c>
      <c r="B176" s="12" t="s">
        <v>196</v>
      </c>
      <c r="C176" s="13" t="s">
        <v>35</v>
      </c>
      <c r="D176" s="13" t="s">
        <v>175</v>
      </c>
      <c r="E176" s="13" t="s">
        <v>175</v>
      </c>
      <c r="F176" s="13"/>
      <c r="G176" s="13"/>
      <c r="H176" s="12"/>
      <c r="I176" s="12"/>
    </row>
    <row r="177" spans="1:9" ht="15.6" x14ac:dyDescent="0.3">
      <c r="A177" s="15" t="s">
        <v>278</v>
      </c>
      <c r="B177" s="30" t="s">
        <v>197</v>
      </c>
      <c r="C177" s="31"/>
      <c r="D177" s="15" t="s">
        <v>278</v>
      </c>
      <c r="E177" s="15" t="s">
        <v>278</v>
      </c>
      <c r="F177" s="15"/>
      <c r="G177" s="15"/>
      <c r="H177" s="15" t="s">
        <v>278</v>
      </c>
      <c r="I177" s="20" t="s">
        <v>278</v>
      </c>
    </row>
    <row r="178" spans="1:9" ht="15.6" x14ac:dyDescent="0.3">
      <c r="A178" s="12" t="s">
        <v>381</v>
      </c>
      <c r="B178" s="12" t="s">
        <v>198</v>
      </c>
      <c r="C178" s="13">
        <v>6.8</v>
      </c>
      <c r="D178" s="13" t="s">
        <v>175</v>
      </c>
      <c r="E178" s="13" t="s">
        <v>175</v>
      </c>
      <c r="F178" s="13"/>
      <c r="G178" s="13"/>
      <c r="H178" s="12"/>
      <c r="I178" s="12"/>
    </row>
    <row r="179" spans="1:9" ht="31.2" x14ac:dyDescent="0.3">
      <c r="A179" s="12" t="s">
        <v>382</v>
      </c>
      <c r="B179" s="12" t="s">
        <v>199</v>
      </c>
      <c r="C179" s="13">
        <v>6.8</v>
      </c>
      <c r="D179" s="13" t="s">
        <v>175</v>
      </c>
      <c r="E179" s="13" t="s">
        <v>175</v>
      </c>
      <c r="F179" s="13"/>
      <c r="G179" s="13"/>
      <c r="H179" s="12"/>
      <c r="I179" s="12"/>
    </row>
    <row r="180" spans="1:9" ht="15.6" x14ac:dyDescent="0.3">
      <c r="A180" s="12" t="s">
        <v>383</v>
      </c>
      <c r="B180" s="12" t="s">
        <v>34</v>
      </c>
      <c r="C180" s="13">
        <v>6.8</v>
      </c>
      <c r="D180" s="13" t="s">
        <v>175</v>
      </c>
      <c r="E180" s="13" t="s">
        <v>175</v>
      </c>
      <c r="F180" s="13"/>
      <c r="G180" s="13"/>
      <c r="H180" s="12"/>
      <c r="I180" s="12"/>
    </row>
    <row r="181" spans="1:9" ht="31.2" x14ac:dyDescent="0.3">
      <c r="A181" s="12" t="s">
        <v>384</v>
      </c>
      <c r="B181" s="12" t="s">
        <v>200</v>
      </c>
      <c r="C181" s="13">
        <v>6.8</v>
      </c>
      <c r="D181" s="13" t="s">
        <v>175</v>
      </c>
      <c r="E181" s="13" t="s">
        <v>175</v>
      </c>
      <c r="F181" s="13"/>
      <c r="G181" s="13"/>
      <c r="H181" s="12"/>
      <c r="I181" s="12"/>
    </row>
    <row r="182" spans="1:9" ht="46.8" x14ac:dyDescent="0.3">
      <c r="A182" s="12" t="s">
        <v>385</v>
      </c>
      <c r="B182" s="12" t="s">
        <v>515</v>
      </c>
      <c r="C182" s="13">
        <v>6.8</v>
      </c>
      <c r="D182" s="13" t="s">
        <v>175</v>
      </c>
      <c r="E182" s="13" t="s">
        <v>175</v>
      </c>
      <c r="F182" s="13"/>
      <c r="G182" s="13"/>
      <c r="H182" s="12"/>
      <c r="I182" s="12"/>
    </row>
    <row r="183" spans="1:9" ht="31.2" x14ac:dyDescent="0.3">
      <c r="A183" s="12" t="s">
        <v>386</v>
      </c>
      <c r="B183" s="12" t="s">
        <v>201</v>
      </c>
      <c r="C183" s="13">
        <v>6.8</v>
      </c>
      <c r="D183" s="13" t="s">
        <v>175</v>
      </c>
      <c r="E183" s="13" t="s">
        <v>175</v>
      </c>
      <c r="F183" s="13"/>
      <c r="G183" s="13"/>
      <c r="H183" s="12"/>
      <c r="I183" s="12"/>
    </row>
    <row r="184" spans="1:9" ht="15.6" x14ac:dyDescent="0.3">
      <c r="A184" s="12" t="s">
        <v>387</v>
      </c>
      <c r="B184" s="12" t="s">
        <v>202</v>
      </c>
      <c r="C184" s="13">
        <v>6.8</v>
      </c>
      <c r="D184" s="13" t="s">
        <v>175</v>
      </c>
      <c r="E184" s="13" t="s">
        <v>175</v>
      </c>
      <c r="F184" s="13"/>
      <c r="G184" s="13"/>
      <c r="H184" s="12"/>
      <c r="I184" s="12"/>
    </row>
    <row r="185" spans="1:9" ht="15.6" x14ac:dyDescent="0.3">
      <c r="A185" s="16" t="s">
        <v>278</v>
      </c>
      <c r="B185" s="26" t="s">
        <v>203</v>
      </c>
      <c r="C185" s="27"/>
      <c r="D185" s="16" t="s">
        <v>278</v>
      </c>
      <c r="E185" s="16" t="s">
        <v>278</v>
      </c>
      <c r="F185" s="16"/>
      <c r="G185" s="16"/>
      <c r="H185" s="16" t="s">
        <v>278</v>
      </c>
      <c r="I185" s="17" t="s">
        <v>278</v>
      </c>
    </row>
    <row r="186" spans="1:9" ht="31.2" x14ac:dyDescent="0.3">
      <c r="A186" s="12" t="s">
        <v>388</v>
      </c>
      <c r="B186" s="12" t="s">
        <v>204</v>
      </c>
      <c r="C186" s="13" t="s">
        <v>37</v>
      </c>
      <c r="D186" s="13" t="s">
        <v>175</v>
      </c>
      <c r="E186" s="13" t="s">
        <v>175</v>
      </c>
      <c r="F186" s="13"/>
      <c r="G186" s="13"/>
      <c r="H186" s="12"/>
      <c r="I186" s="12"/>
    </row>
    <row r="187" spans="1:9" ht="15.6" x14ac:dyDescent="0.3">
      <c r="A187" s="12" t="s">
        <v>389</v>
      </c>
      <c r="B187" s="12" t="s">
        <v>36</v>
      </c>
      <c r="C187" s="13" t="s">
        <v>37</v>
      </c>
      <c r="D187" s="13" t="s">
        <v>175</v>
      </c>
      <c r="E187" s="13" t="s">
        <v>175</v>
      </c>
      <c r="F187" s="13"/>
      <c r="G187" s="13"/>
      <c r="H187" s="12"/>
      <c r="I187" s="12"/>
    </row>
    <row r="188" spans="1:9" ht="15.6" x14ac:dyDescent="0.3">
      <c r="A188" s="16" t="s">
        <v>278</v>
      </c>
      <c r="B188" s="26" t="s">
        <v>518</v>
      </c>
      <c r="C188" s="27"/>
      <c r="D188" s="16" t="s">
        <v>278</v>
      </c>
      <c r="E188" s="16" t="s">
        <v>278</v>
      </c>
      <c r="F188" s="16"/>
      <c r="G188" s="16"/>
      <c r="H188" s="16" t="s">
        <v>278</v>
      </c>
      <c r="I188" s="17" t="s">
        <v>278</v>
      </c>
    </row>
    <row r="189" spans="1:9" ht="31.2" x14ac:dyDescent="0.3">
      <c r="A189" s="12" t="s">
        <v>390</v>
      </c>
      <c r="B189" s="12" t="s">
        <v>205</v>
      </c>
      <c r="C189" s="13" t="s">
        <v>38</v>
      </c>
      <c r="D189" s="13" t="s">
        <v>175</v>
      </c>
      <c r="E189" s="13" t="s">
        <v>175</v>
      </c>
      <c r="F189" s="13"/>
      <c r="G189" s="13"/>
      <c r="H189" s="12"/>
      <c r="I189" s="12"/>
    </row>
    <row r="190" spans="1:9" ht="78" x14ac:dyDescent="0.3">
      <c r="A190" s="12" t="s">
        <v>391</v>
      </c>
      <c r="B190" s="12" t="s">
        <v>516</v>
      </c>
      <c r="C190" s="13" t="s">
        <v>38</v>
      </c>
      <c r="D190" s="13" t="s">
        <v>175</v>
      </c>
      <c r="E190" s="13" t="s">
        <v>175</v>
      </c>
      <c r="F190" s="13"/>
      <c r="G190" s="13"/>
      <c r="H190" s="12"/>
      <c r="I190" s="12"/>
    </row>
    <row r="191" spans="1:9" ht="31.2" x14ac:dyDescent="0.3">
      <c r="A191" s="12" t="s">
        <v>392</v>
      </c>
      <c r="B191" s="12" t="s">
        <v>206</v>
      </c>
      <c r="C191" s="13" t="s">
        <v>38</v>
      </c>
      <c r="D191" s="13" t="s">
        <v>175</v>
      </c>
      <c r="E191" s="13" t="s">
        <v>175</v>
      </c>
      <c r="F191" s="13"/>
      <c r="G191" s="13"/>
      <c r="H191" s="12"/>
      <c r="I191" s="12"/>
    </row>
    <row r="192" spans="1:9" ht="31.2" x14ac:dyDescent="0.3">
      <c r="A192" s="12" t="s">
        <v>393</v>
      </c>
      <c r="B192" s="12" t="s">
        <v>207</v>
      </c>
      <c r="C192" s="13" t="s">
        <v>38</v>
      </c>
      <c r="D192" s="13"/>
      <c r="E192" s="13" t="s">
        <v>175</v>
      </c>
      <c r="F192" s="13"/>
      <c r="G192" s="13"/>
      <c r="H192" s="12"/>
      <c r="I192" s="12"/>
    </row>
    <row r="193" spans="1:9" ht="187.2" x14ac:dyDescent="0.3">
      <c r="A193" s="12" t="s">
        <v>394</v>
      </c>
      <c r="B193" s="12" t="s">
        <v>208</v>
      </c>
      <c r="C193" s="13" t="s">
        <v>38</v>
      </c>
      <c r="D193" s="13" t="s">
        <v>175</v>
      </c>
      <c r="E193" s="13" t="s">
        <v>175</v>
      </c>
      <c r="F193" s="13"/>
      <c r="G193" s="13"/>
      <c r="H193" s="12"/>
      <c r="I193" s="12"/>
    </row>
    <row r="194" spans="1:9" ht="15.6" x14ac:dyDescent="0.3">
      <c r="A194" s="15" t="s">
        <v>278</v>
      </c>
      <c r="B194" s="30" t="s">
        <v>209</v>
      </c>
      <c r="C194" s="31"/>
      <c r="D194" s="15" t="s">
        <v>278</v>
      </c>
      <c r="E194" s="15" t="s">
        <v>278</v>
      </c>
      <c r="F194" s="15"/>
      <c r="G194" s="15"/>
      <c r="H194" s="15" t="s">
        <v>278</v>
      </c>
      <c r="I194" s="20" t="s">
        <v>278</v>
      </c>
    </row>
    <row r="195" spans="1:9" ht="15.6" x14ac:dyDescent="0.3">
      <c r="A195" s="12" t="s">
        <v>395</v>
      </c>
      <c r="B195" s="12" t="s">
        <v>210</v>
      </c>
      <c r="C195" s="13" t="s">
        <v>498</v>
      </c>
      <c r="D195" s="13" t="s">
        <v>175</v>
      </c>
      <c r="E195" s="13" t="s">
        <v>175</v>
      </c>
      <c r="F195" s="13"/>
      <c r="G195" s="13"/>
      <c r="H195" s="12"/>
      <c r="I195" s="12"/>
    </row>
    <row r="196" spans="1:9" ht="31.2" x14ac:dyDescent="0.3">
      <c r="A196" s="12" t="s">
        <v>396</v>
      </c>
      <c r="B196" s="12" t="s">
        <v>211</v>
      </c>
      <c r="C196" s="13" t="s">
        <v>498</v>
      </c>
      <c r="D196" s="13" t="s">
        <v>175</v>
      </c>
      <c r="E196" s="13" t="s">
        <v>175</v>
      </c>
      <c r="F196" s="13"/>
      <c r="G196" s="13"/>
      <c r="H196" s="12"/>
      <c r="I196" s="12"/>
    </row>
    <row r="197" spans="1:9" ht="46.8" x14ac:dyDescent="0.3">
      <c r="A197" s="12" t="s">
        <v>397</v>
      </c>
      <c r="B197" s="12" t="s">
        <v>212</v>
      </c>
      <c r="C197" s="13" t="s">
        <v>498</v>
      </c>
      <c r="D197" s="13" t="s">
        <v>175</v>
      </c>
      <c r="E197" s="13" t="s">
        <v>175</v>
      </c>
      <c r="F197" s="13"/>
      <c r="G197" s="13"/>
      <c r="H197" s="12"/>
      <c r="I197" s="12"/>
    </row>
    <row r="198" spans="1:9" ht="31.2" x14ac:dyDescent="0.3">
      <c r="A198" s="12" t="s">
        <v>398</v>
      </c>
      <c r="B198" s="12" t="s">
        <v>213</v>
      </c>
      <c r="C198" s="13" t="s">
        <v>498</v>
      </c>
      <c r="D198" s="13" t="s">
        <v>175</v>
      </c>
      <c r="E198" s="13" t="s">
        <v>175</v>
      </c>
      <c r="F198" s="13"/>
      <c r="G198" s="13"/>
      <c r="H198" s="12"/>
      <c r="I198" s="12"/>
    </row>
    <row r="199" spans="1:9" ht="93.6" x14ac:dyDescent="0.3">
      <c r="A199" s="12" t="s">
        <v>399</v>
      </c>
      <c r="B199" s="12" t="s">
        <v>517</v>
      </c>
      <c r="C199" s="13" t="s">
        <v>498</v>
      </c>
      <c r="D199" s="13" t="s">
        <v>175</v>
      </c>
      <c r="E199" s="13" t="s">
        <v>175</v>
      </c>
      <c r="F199" s="13"/>
      <c r="G199" s="13"/>
      <c r="H199" s="12"/>
      <c r="I199" s="12"/>
    </row>
    <row r="200" spans="1:9" ht="15.6" x14ac:dyDescent="0.3">
      <c r="A200" s="12" t="s">
        <v>400</v>
      </c>
      <c r="B200" s="12" t="s">
        <v>214</v>
      </c>
      <c r="C200" s="13" t="s">
        <v>498</v>
      </c>
      <c r="D200" s="13" t="s">
        <v>175</v>
      </c>
      <c r="E200" s="13" t="s">
        <v>175</v>
      </c>
      <c r="F200" s="13"/>
      <c r="G200" s="13"/>
      <c r="H200" s="12"/>
      <c r="I200" s="12"/>
    </row>
    <row r="201" spans="1:9" ht="31.2" x14ac:dyDescent="0.3">
      <c r="A201" s="12" t="s">
        <v>401</v>
      </c>
      <c r="B201" s="12" t="s">
        <v>39</v>
      </c>
      <c r="C201" s="13" t="s">
        <v>498</v>
      </c>
      <c r="D201" s="13" t="s">
        <v>175</v>
      </c>
      <c r="E201" s="13" t="s">
        <v>175</v>
      </c>
      <c r="F201" s="13"/>
      <c r="G201" s="13"/>
      <c r="H201" s="12"/>
      <c r="I201" s="12"/>
    </row>
    <row r="202" spans="1:9" ht="46.8" x14ac:dyDescent="0.3">
      <c r="A202" s="12" t="s">
        <v>402</v>
      </c>
      <c r="B202" s="12" t="s">
        <v>215</v>
      </c>
      <c r="C202" s="13" t="s">
        <v>498</v>
      </c>
      <c r="D202" s="13" t="s">
        <v>175</v>
      </c>
      <c r="E202" s="13" t="s">
        <v>175</v>
      </c>
      <c r="F202" s="13"/>
      <c r="G202" s="13"/>
      <c r="H202" s="12"/>
      <c r="I202" s="12"/>
    </row>
    <row r="203" spans="1:9" ht="15.6" x14ac:dyDescent="0.3">
      <c r="A203" s="10" t="s">
        <v>278</v>
      </c>
      <c r="B203" s="22" t="s">
        <v>217</v>
      </c>
      <c r="C203" s="23"/>
      <c r="D203" s="10" t="s">
        <v>278</v>
      </c>
      <c r="E203" s="10" t="s">
        <v>278</v>
      </c>
      <c r="F203" s="10"/>
      <c r="G203" s="10"/>
      <c r="H203" s="10" t="s">
        <v>278</v>
      </c>
      <c r="I203" s="11" t="s">
        <v>278</v>
      </c>
    </row>
    <row r="204" spans="1:9" ht="78" x14ac:dyDescent="0.3">
      <c r="A204" s="12" t="s">
        <v>403</v>
      </c>
      <c r="B204" s="12" t="s">
        <v>219</v>
      </c>
      <c r="C204" s="13" t="s">
        <v>218</v>
      </c>
      <c r="D204" s="13" t="s">
        <v>175</v>
      </c>
      <c r="E204" s="13" t="s">
        <v>175</v>
      </c>
      <c r="F204" s="13"/>
      <c r="G204" s="13"/>
      <c r="H204" s="12"/>
      <c r="I204" s="12"/>
    </row>
    <row r="205" spans="1:9" ht="15.6" x14ac:dyDescent="0.3">
      <c r="A205" s="12" t="s">
        <v>404</v>
      </c>
      <c r="B205" s="12" t="s">
        <v>220</v>
      </c>
      <c r="C205" s="13" t="s">
        <v>218</v>
      </c>
      <c r="D205" s="13" t="s">
        <v>175</v>
      </c>
      <c r="E205" s="13" t="s">
        <v>175</v>
      </c>
      <c r="F205" s="13"/>
      <c r="G205" s="13"/>
      <c r="H205" s="12"/>
      <c r="I205" s="12"/>
    </row>
    <row r="206" spans="1:9" ht="31.2" x14ac:dyDescent="0.3">
      <c r="A206" s="12" t="s">
        <v>405</v>
      </c>
      <c r="B206" s="12" t="s">
        <v>221</v>
      </c>
      <c r="C206" s="13" t="s">
        <v>218</v>
      </c>
      <c r="D206" s="13" t="s">
        <v>175</v>
      </c>
      <c r="E206" s="13" t="s">
        <v>175</v>
      </c>
      <c r="F206" s="13"/>
      <c r="G206" s="13"/>
      <c r="H206" s="12"/>
      <c r="I206" s="12"/>
    </row>
    <row r="207" spans="1:9" ht="15.6" x14ac:dyDescent="0.3">
      <c r="A207" s="10" t="s">
        <v>278</v>
      </c>
      <c r="B207" s="22" t="s">
        <v>222</v>
      </c>
      <c r="C207" s="23"/>
      <c r="D207" s="10" t="s">
        <v>278</v>
      </c>
      <c r="E207" s="10" t="s">
        <v>278</v>
      </c>
      <c r="F207" s="10"/>
      <c r="G207" s="10"/>
      <c r="H207" s="10" t="s">
        <v>278</v>
      </c>
      <c r="I207" s="11" t="s">
        <v>278</v>
      </c>
    </row>
    <row r="208" spans="1:9" ht="46.8" x14ac:dyDescent="0.3">
      <c r="A208" s="12" t="s">
        <v>406</v>
      </c>
      <c r="B208" s="12" t="s">
        <v>223</v>
      </c>
      <c r="C208" s="13" t="s">
        <v>225</v>
      </c>
      <c r="D208" s="13" t="s">
        <v>175</v>
      </c>
      <c r="E208" s="13" t="s">
        <v>175</v>
      </c>
      <c r="F208" s="13"/>
      <c r="G208" s="13"/>
      <c r="H208" s="12"/>
      <c r="I208" s="12"/>
    </row>
    <row r="209" spans="1:9" ht="31.2" x14ac:dyDescent="0.3">
      <c r="A209" s="12" t="s">
        <v>407</v>
      </c>
      <c r="B209" s="12" t="s">
        <v>224</v>
      </c>
      <c r="C209" s="13" t="s">
        <v>225</v>
      </c>
      <c r="D209" s="13" t="s">
        <v>175</v>
      </c>
      <c r="E209" s="13" t="s">
        <v>175</v>
      </c>
      <c r="F209" s="13"/>
      <c r="G209" s="13"/>
      <c r="H209" s="12"/>
      <c r="I209" s="12"/>
    </row>
    <row r="210" spans="1:9" ht="15.6" x14ac:dyDescent="0.3">
      <c r="A210" s="12" t="s">
        <v>408</v>
      </c>
      <c r="B210" s="12" t="s">
        <v>226</v>
      </c>
      <c r="C210" s="13" t="s">
        <v>225</v>
      </c>
      <c r="D210" s="13" t="s">
        <v>175</v>
      </c>
      <c r="E210" s="13" t="s">
        <v>175</v>
      </c>
      <c r="F210" s="13"/>
      <c r="G210" s="13"/>
      <c r="H210" s="12"/>
      <c r="I210" s="12"/>
    </row>
    <row r="211" spans="1:9" ht="15.6" x14ac:dyDescent="0.3">
      <c r="A211" s="10" t="s">
        <v>278</v>
      </c>
      <c r="B211" s="22" t="s">
        <v>227</v>
      </c>
      <c r="C211" s="23"/>
      <c r="D211" s="10" t="s">
        <v>278</v>
      </c>
      <c r="E211" s="10" t="s">
        <v>278</v>
      </c>
      <c r="F211" s="10"/>
      <c r="G211" s="10"/>
      <c r="H211" s="10" t="s">
        <v>278</v>
      </c>
      <c r="I211" s="11" t="s">
        <v>278</v>
      </c>
    </row>
    <row r="212" spans="1:9" ht="46.8" x14ac:dyDescent="0.3">
      <c r="A212" s="12" t="s">
        <v>409</v>
      </c>
      <c r="B212" s="12" t="s">
        <v>228</v>
      </c>
      <c r="C212" s="13" t="s">
        <v>234</v>
      </c>
      <c r="D212" s="13" t="s">
        <v>175</v>
      </c>
      <c r="E212" s="13" t="s">
        <v>175</v>
      </c>
      <c r="F212" s="13"/>
      <c r="G212" s="13"/>
      <c r="H212" s="12"/>
      <c r="I212" s="12"/>
    </row>
    <row r="213" spans="1:9" ht="31.2" x14ac:dyDescent="0.3">
      <c r="A213" s="12" t="s">
        <v>410</v>
      </c>
      <c r="B213" s="12" t="s">
        <v>229</v>
      </c>
      <c r="C213" s="13" t="s">
        <v>234</v>
      </c>
      <c r="D213" s="13" t="s">
        <v>175</v>
      </c>
      <c r="E213" s="13" t="s">
        <v>175</v>
      </c>
      <c r="F213" s="13"/>
      <c r="G213" s="13"/>
      <c r="H213" s="12"/>
      <c r="I213" s="12"/>
    </row>
    <row r="214" spans="1:9" ht="31.2" x14ac:dyDescent="0.3">
      <c r="A214" s="12" t="s">
        <v>411</v>
      </c>
      <c r="B214" s="12" t="s">
        <v>230</v>
      </c>
      <c r="C214" s="13" t="s">
        <v>234</v>
      </c>
      <c r="D214" s="13" t="s">
        <v>175</v>
      </c>
      <c r="E214" s="13" t="s">
        <v>175</v>
      </c>
      <c r="F214" s="13"/>
      <c r="G214" s="13"/>
      <c r="H214" s="12"/>
      <c r="I214" s="12"/>
    </row>
    <row r="215" spans="1:9" ht="15.6" x14ac:dyDescent="0.3">
      <c r="A215" s="10" t="s">
        <v>278</v>
      </c>
      <c r="B215" s="22" t="s">
        <v>231</v>
      </c>
      <c r="C215" s="23"/>
      <c r="D215" s="10" t="s">
        <v>278</v>
      </c>
      <c r="E215" s="10" t="s">
        <v>278</v>
      </c>
      <c r="F215" s="10"/>
      <c r="G215" s="10"/>
      <c r="H215" s="10" t="s">
        <v>278</v>
      </c>
      <c r="I215" s="11" t="s">
        <v>278</v>
      </c>
    </row>
    <row r="216" spans="1:9" ht="15.6" x14ac:dyDescent="0.3">
      <c r="A216" s="12" t="s">
        <v>412</v>
      </c>
      <c r="B216" s="12" t="s">
        <v>232</v>
      </c>
      <c r="C216" s="13" t="s">
        <v>235</v>
      </c>
      <c r="D216" s="13" t="s">
        <v>175</v>
      </c>
      <c r="E216" s="13" t="s">
        <v>175</v>
      </c>
      <c r="F216" s="13"/>
      <c r="G216" s="13"/>
      <c r="H216" s="12"/>
      <c r="I216" s="12"/>
    </row>
    <row r="217" spans="1:9" ht="31.2" x14ac:dyDescent="0.3">
      <c r="A217" s="12" t="s">
        <v>413</v>
      </c>
      <c r="B217" s="12" t="s">
        <v>233</v>
      </c>
      <c r="C217" s="13" t="s">
        <v>235</v>
      </c>
      <c r="D217" s="13" t="s">
        <v>175</v>
      </c>
      <c r="E217" s="13" t="s">
        <v>175</v>
      </c>
      <c r="F217" s="13"/>
      <c r="G217" s="13"/>
      <c r="H217" s="12"/>
      <c r="I217" s="12"/>
    </row>
    <row r="218" spans="1:9" ht="15.6" x14ac:dyDescent="0.3">
      <c r="A218" s="16" t="s">
        <v>278</v>
      </c>
      <c r="B218" s="26" t="s">
        <v>236</v>
      </c>
      <c r="C218" s="27"/>
      <c r="D218" s="16" t="s">
        <v>278</v>
      </c>
      <c r="E218" s="16" t="s">
        <v>278</v>
      </c>
      <c r="F218" s="16"/>
      <c r="G218" s="16"/>
      <c r="H218" s="16" t="s">
        <v>278</v>
      </c>
      <c r="I218" s="17" t="s">
        <v>278</v>
      </c>
    </row>
    <row r="219" spans="1:9" ht="31.2" x14ac:dyDescent="0.3">
      <c r="A219" s="12" t="s">
        <v>414</v>
      </c>
      <c r="B219" s="12" t="s">
        <v>239</v>
      </c>
      <c r="C219" s="13" t="s">
        <v>237</v>
      </c>
      <c r="D219" s="13" t="s">
        <v>175</v>
      </c>
      <c r="E219" s="13" t="s">
        <v>175</v>
      </c>
      <c r="F219" s="13"/>
      <c r="G219" s="13"/>
      <c r="H219" s="12"/>
      <c r="I219" s="12"/>
    </row>
    <row r="220" spans="1:9" ht="31.2" x14ac:dyDescent="0.3">
      <c r="A220" s="12" t="s">
        <v>415</v>
      </c>
      <c r="B220" s="12" t="s">
        <v>238</v>
      </c>
      <c r="C220" s="13" t="s">
        <v>237</v>
      </c>
      <c r="D220" s="13" t="s">
        <v>175</v>
      </c>
      <c r="E220" s="13" t="s">
        <v>175</v>
      </c>
      <c r="F220" s="13"/>
      <c r="G220" s="13"/>
      <c r="H220" s="12"/>
      <c r="I220" s="12"/>
    </row>
    <row r="221" spans="1:9" ht="31.2" x14ac:dyDescent="0.3">
      <c r="A221" s="12" t="s">
        <v>416</v>
      </c>
      <c r="B221" s="12" t="s">
        <v>240</v>
      </c>
      <c r="C221" s="13" t="s">
        <v>237</v>
      </c>
      <c r="D221" s="13" t="s">
        <v>175</v>
      </c>
      <c r="E221" s="13" t="s">
        <v>175</v>
      </c>
      <c r="F221" s="13"/>
      <c r="G221" s="13"/>
      <c r="H221" s="12"/>
      <c r="I221" s="12"/>
    </row>
    <row r="222" spans="1:9" ht="31.2" x14ac:dyDescent="0.3">
      <c r="A222" s="12" t="s">
        <v>417</v>
      </c>
      <c r="B222" s="12" t="s">
        <v>241</v>
      </c>
      <c r="C222" s="13" t="s">
        <v>237</v>
      </c>
      <c r="D222" s="13" t="s">
        <v>175</v>
      </c>
      <c r="E222" s="13" t="s">
        <v>175</v>
      </c>
      <c r="F222" s="13"/>
      <c r="G222" s="13"/>
      <c r="H222" s="12"/>
      <c r="I222" s="12"/>
    </row>
    <row r="223" spans="1:9" ht="15.6" x14ac:dyDescent="0.3">
      <c r="A223" s="14" t="s">
        <v>278</v>
      </c>
      <c r="B223" s="28" t="s">
        <v>242</v>
      </c>
      <c r="C223" s="29"/>
      <c r="D223" s="14" t="s">
        <v>278</v>
      </c>
      <c r="E223" s="14" t="s">
        <v>278</v>
      </c>
      <c r="F223" s="14"/>
      <c r="G223" s="14"/>
      <c r="H223" s="14" t="s">
        <v>278</v>
      </c>
      <c r="I223" s="19" t="s">
        <v>278</v>
      </c>
    </row>
    <row r="224" spans="1:9" ht="15.6" x14ac:dyDescent="0.3">
      <c r="A224" s="15" t="s">
        <v>278</v>
      </c>
      <c r="B224" s="24" t="s">
        <v>245</v>
      </c>
      <c r="C224" s="25"/>
      <c r="D224" s="15" t="s">
        <v>278</v>
      </c>
      <c r="E224" s="15" t="s">
        <v>278</v>
      </c>
      <c r="F224" s="15"/>
      <c r="G224" s="15"/>
      <c r="H224" s="15" t="s">
        <v>278</v>
      </c>
      <c r="I224" s="20" t="s">
        <v>278</v>
      </c>
    </row>
    <row r="225" spans="1:9" ht="15.6" x14ac:dyDescent="0.3">
      <c r="A225" s="16" t="s">
        <v>278</v>
      </c>
      <c r="B225" s="26" t="s">
        <v>243</v>
      </c>
      <c r="C225" s="27"/>
      <c r="D225" s="16" t="s">
        <v>278</v>
      </c>
      <c r="E225" s="16" t="s">
        <v>278</v>
      </c>
      <c r="F225" s="16"/>
      <c r="G225" s="16"/>
      <c r="H225" s="16" t="s">
        <v>278</v>
      </c>
      <c r="I225" s="17" t="s">
        <v>278</v>
      </c>
    </row>
    <row r="226" spans="1:9" ht="46.8" x14ac:dyDescent="0.3">
      <c r="A226" s="12" t="s">
        <v>418</v>
      </c>
      <c r="B226" s="12" t="s">
        <v>246</v>
      </c>
      <c r="C226" s="13" t="s">
        <v>248</v>
      </c>
      <c r="D226" s="13" t="s">
        <v>175</v>
      </c>
      <c r="E226" s="13" t="s">
        <v>175</v>
      </c>
      <c r="F226" s="13"/>
      <c r="G226" s="13"/>
      <c r="H226" s="12"/>
      <c r="I226" s="12"/>
    </row>
    <row r="227" spans="1:9" ht="78" x14ac:dyDescent="0.3">
      <c r="A227" s="12" t="s">
        <v>419</v>
      </c>
      <c r="B227" s="12" t="s">
        <v>247</v>
      </c>
      <c r="C227" s="13" t="s">
        <v>248</v>
      </c>
      <c r="D227" s="13" t="s">
        <v>175</v>
      </c>
      <c r="E227" s="13" t="s">
        <v>175</v>
      </c>
      <c r="F227" s="13"/>
      <c r="G227" s="13"/>
      <c r="H227" s="12"/>
      <c r="I227" s="12"/>
    </row>
    <row r="228" spans="1:9" ht="31.2" x14ac:dyDescent="0.3">
      <c r="A228" s="12" t="s">
        <v>420</v>
      </c>
      <c r="B228" s="12" t="s">
        <v>249</v>
      </c>
      <c r="C228" s="13" t="s">
        <v>248</v>
      </c>
      <c r="D228" s="13" t="s">
        <v>175</v>
      </c>
      <c r="E228" s="13" t="s">
        <v>175</v>
      </c>
      <c r="F228" s="13"/>
      <c r="G228" s="13"/>
      <c r="H228" s="12"/>
      <c r="I228" s="12"/>
    </row>
    <row r="229" spans="1:9" ht="46.8" x14ac:dyDescent="0.3">
      <c r="A229" s="12" t="s">
        <v>421</v>
      </c>
      <c r="B229" s="12" t="s">
        <v>250</v>
      </c>
      <c r="C229" s="13" t="s">
        <v>248</v>
      </c>
      <c r="D229" s="13" t="s">
        <v>175</v>
      </c>
      <c r="E229" s="13" t="s">
        <v>175</v>
      </c>
      <c r="F229" s="13"/>
      <c r="G229" s="13"/>
      <c r="H229" s="12"/>
      <c r="I229" s="12"/>
    </row>
    <row r="230" spans="1:9" ht="15.6" x14ac:dyDescent="0.3">
      <c r="A230" s="12" t="s">
        <v>422</v>
      </c>
      <c r="B230" s="12" t="s">
        <v>251</v>
      </c>
      <c r="C230" s="13" t="s">
        <v>248</v>
      </c>
      <c r="D230" s="13" t="s">
        <v>175</v>
      </c>
      <c r="E230" s="13" t="s">
        <v>175</v>
      </c>
      <c r="F230" s="13"/>
      <c r="G230" s="13"/>
      <c r="H230" s="12"/>
      <c r="I230" s="12"/>
    </row>
    <row r="231" spans="1:9" ht="31.2" x14ac:dyDescent="0.3">
      <c r="A231" s="12" t="s">
        <v>423</v>
      </c>
      <c r="B231" s="12" t="s">
        <v>252</v>
      </c>
      <c r="C231" s="13" t="s">
        <v>248</v>
      </c>
      <c r="D231" s="13" t="s">
        <v>175</v>
      </c>
      <c r="E231" s="13" t="s">
        <v>175</v>
      </c>
      <c r="F231" s="13"/>
      <c r="G231" s="13"/>
      <c r="H231" s="12"/>
      <c r="I231" s="12"/>
    </row>
    <row r="232" spans="1:9" ht="31.2" x14ac:dyDescent="0.3">
      <c r="A232" s="12" t="s">
        <v>424</v>
      </c>
      <c r="B232" s="12" t="s">
        <v>253</v>
      </c>
      <c r="C232" s="13" t="s">
        <v>248</v>
      </c>
      <c r="D232" s="13" t="s">
        <v>175</v>
      </c>
      <c r="E232" s="13" t="s">
        <v>175</v>
      </c>
      <c r="F232" s="13"/>
      <c r="G232" s="13"/>
      <c r="H232" s="12"/>
      <c r="I232" s="12"/>
    </row>
    <row r="233" spans="1:9" ht="46.8" x14ac:dyDescent="0.3">
      <c r="A233" s="12" t="s">
        <v>425</v>
      </c>
      <c r="B233" s="12" t="s">
        <v>254</v>
      </c>
      <c r="C233" s="13" t="s">
        <v>248</v>
      </c>
      <c r="D233" s="13" t="s">
        <v>175</v>
      </c>
      <c r="E233" s="13" t="s">
        <v>175</v>
      </c>
      <c r="F233" s="13"/>
      <c r="G233" s="13"/>
      <c r="H233" s="12"/>
      <c r="I233" s="12"/>
    </row>
    <row r="234" spans="1:9" ht="78" x14ac:dyDescent="0.3">
      <c r="A234" s="12" t="s">
        <v>426</v>
      </c>
      <c r="B234" s="12" t="s">
        <v>255</v>
      </c>
      <c r="C234" s="13" t="s">
        <v>248</v>
      </c>
      <c r="D234" s="13" t="s">
        <v>175</v>
      </c>
      <c r="E234" s="13" t="s">
        <v>175</v>
      </c>
      <c r="F234" s="13"/>
      <c r="G234" s="13"/>
      <c r="H234" s="12"/>
      <c r="I234" s="12"/>
    </row>
    <row r="235" spans="1:9" ht="31.2" x14ac:dyDescent="0.3">
      <c r="A235" s="12" t="s">
        <v>427</v>
      </c>
      <c r="B235" s="12" t="s">
        <v>519</v>
      </c>
      <c r="C235" s="13" t="s">
        <v>248</v>
      </c>
      <c r="D235" s="13" t="s">
        <v>175</v>
      </c>
      <c r="E235" s="13" t="s">
        <v>175</v>
      </c>
      <c r="F235" s="13"/>
      <c r="G235" s="13"/>
      <c r="H235" s="12"/>
      <c r="I235" s="12"/>
    </row>
    <row r="236" spans="1:9" ht="15.6" x14ac:dyDescent="0.3">
      <c r="A236" s="12" t="s">
        <v>428</v>
      </c>
      <c r="B236" s="12" t="s">
        <v>256</v>
      </c>
      <c r="C236" s="13" t="s">
        <v>248</v>
      </c>
      <c r="D236" s="13" t="s">
        <v>175</v>
      </c>
      <c r="E236" s="13" t="s">
        <v>175</v>
      </c>
      <c r="F236" s="13"/>
      <c r="G236" s="13"/>
      <c r="H236" s="12"/>
      <c r="I236" s="12"/>
    </row>
    <row r="237" spans="1:9" ht="46.8" x14ac:dyDescent="0.3">
      <c r="A237" s="12" t="s">
        <v>429</v>
      </c>
      <c r="B237" s="12" t="s">
        <v>257</v>
      </c>
      <c r="C237" s="13" t="s">
        <v>248</v>
      </c>
      <c r="D237" s="13" t="s">
        <v>175</v>
      </c>
      <c r="E237" s="13" t="s">
        <v>175</v>
      </c>
      <c r="F237" s="13"/>
      <c r="G237" s="13"/>
      <c r="H237" s="12"/>
      <c r="I237" s="12"/>
    </row>
    <row r="238" spans="1:9" ht="31.2" x14ac:dyDescent="0.3">
      <c r="A238" s="12" t="s">
        <v>430</v>
      </c>
      <c r="B238" s="12" t="s">
        <v>264</v>
      </c>
      <c r="C238" s="13" t="s">
        <v>248</v>
      </c>
      <c r="D238" s="13" t="s">
        <v>175</v>
      </c>
      <c r="E238" s="13" t="s">
        <v>175</v>
      </c>
      <c r="F238" s="13"/>
      <c r="G238" s="13"/>
      <c r="H238" s="12"/>
      <c r="I238" s="12"/>
    </row>
    <row r="239" spans="1:9" ht="15.6" x14ac:dyDescent="0.3">
      <c r="A239" s="12" t="s">
        <v>431</v>
      </c>
      <c r="B239" s="12" t="s">
        <v>258</v>
      </c>
      <c r="C239" s="13" t="s">
        <v>248</v>
      </c>
      <c r="D239" s="13" t="s">
        <v>175</v>
      </c>
      <c r="E239" s="13" t="s">
        <v>175</v>
      </c>
      <c r="F239" s="13"/>
      <c r="G239" s="13"/>
      <c r="H239" s="12"/>
      <c r="I239" s="12"/>
    </row>
    <row r="240" spans="1:9" ht="46.8" x14ac:dyDescent="0.3">
      <c r="A240" s="12" t="s">
        <v>432</v>
      </c>
      <c r="B240" s="12" t="s">
        <v>259</v>
      </c>
      <c r="C240" s="13" t="s">
        <v>248</v>
      </c>
      <c r="D240" s="13" t="s">
        <v>175</v>
      </c>
      <c r="E240" s="13" t="s">
        <v>175</v>
      </c>
      <c r="F240" s="13"/>
      <c r="G240" s="13"/>
      <c r="H240" s="12"/>
      <c r="I240" s="12"/>
    </row>
    <row r="241" spans="1:9" ht="31.2" x14ac:dyDescent="0.3">
      <c r="A241" s="12" t="s">
        <v>433</v>
      </c>
      <c r="B241" s="12" t="s">
        <v>260</v>
      </c>
      <c r="C241" s="13" t="s">
        <v>248</v>
      </c>
      <c r="D241" s="13" t="s">
        <v>175</v>
      </c>
      <c r="E241" s="13" t="s">
        <v>175</v>
      </c>
      <c r="F241" s="13"/>
      <c r="G241" s="13"/>
      <c r="H241" s="12"/>
      <c r="I241" s="12"/>
    </row>
    <row r="242" spans="1:9" ht="31.2" x14ac:dyDescent="0.3">
      <c r="A242" s="12" t="s">
        <v>434</v>
      </c>
      <c r="B242" s="12" t="s">
        <v>261</v>
      </c>
      <c r="C242" s="13" t="s">
        <v>248</v>
      </c>
      <c r="D242" s="13" t="s">
        <v>175</v>
      </c>
      <c r="E242" s="13" t="s">
        <v>175</v>
      </c>
      <c r="F242" s="13"/>
      <c r="G242" s="13"/>
      <c r="H242" s="12"/>
      <c r="I242" s="12"/>
    </row>
    <row r="243" spans="1:9" ht="31.2" x14ac:dyDescent="0.3">
      <c r="A243" s="12" t="s">
        <v>435</v>
      </c>
      <c r="B243" s="12" t="s">
        <v>263</v>
      </c>
      <c r="C243" s="13" t="s">
        <v>248</v>
      </c>
      <c r="D243" s="13" t="s">
        <v>175</v>
      </c>
      <c r="E243" s="13" t="s">
        <v>175</v>
      </c>
      <c r="F243" s="13"/>
      <c r="G243" s="13"/>
      <c r="H243" s="12"/>
      <c r="I243" s="12"/>
    </row>
    <row r="244" spans="1:9" ht="15.6" x14ac:dyDescent="0.3">
      <c r="A244" s="12" t="s">
        <v>436</v>
      </c>
      <c r="B244" s="12" t="s">
        <v>262</v>
      </c>
      <c r="C244" s="13" t="s">
        <v>248</v>
      </c>
      <c r="D244" s="13" t="s">
        <v>175</v>
      </c>
      <c r="E244" s="13" t="s">
        <v>175</v>
      </c>
      <c r="F244" s="13"/>
      <c r="G244" s="13"/>
      <c r="H244" s="12"/>
      <c r="I244" s="12"/>
    </row>
    <row r="245" spans="1:9" ht="31.2" x14ac:dyDescent="0.3">
      <c r="A245" s="12" t="s">
        <v>437</v>
      </c>
      <c r="B245" s="12" t="s">
        <v>265</v>
      </c>
      <c r="C245" s="13" t="s">
        <v>248</v>
      </c>
      <c r="D245" s="13" t="s">
        <v>175</v>
      </c>
      <c r="E245" s="13" t="s">
        <v>175</v>
      </c>
      <c r="F245" s="13"/>
      <c r="G245" s="13"/>
      <c r="H245" s="12"/>
      <c r="I245" s="12"/>
    </row>
    <row r="246" spans="1:9" ht="15.6" x14ac:dyDescent="0.3">
      <c r="A246" s="12" t="s">
        <v>438</v>
      </c>
      <c r="B246" s="12" t="s">
        <v>266</v>
      </c>
      <c r="C246" s="13" t="s">
        <v>248</v>
      </c>
      <c r="D246" s="13" t="s">
        <v>175</v>
      </c>
      <c r="E246" s="13" t="s">
        <v>175</v>
      </c>
      <c r="F246" s="13"/>
      <c r="G246" s="13"/>
      <c r="H246" s="12"/>
      <c r="I246" s="12"/>
    </row>
    <row r="247" spans="1:9" ht="15.6" x14ac:dyDescent="0.3">
      <c r="A247" s="15" t="s">
        <v>278</v>
      </c>
      <c r="B247" s="24" t="s">
        <v>267</v>
      </c>
      <c r="C247" s="25"/>
      <c r="D247" s="15" t="s">
        <v>278</v>
      </c>
      <c r="E247" s="15" t="s">
        <v>278</v>
      </c>
      <c r="F247" s="15"/>
      <c r="G247" s="15"/>
      <c r="H247" s="15" t="s">
        <v>278</v>
      </c>
      <c r="I247" s="20" t="s">
        <v>278</v>
      </c>
    </row>
    <row r="248" spans="1:9" ht="15.6" x14ac:dyDescent="0.3">
      <c r="A248" s="16" t="s">
        <v>278</v>
      </c>
      <c r="B248" s="26" t="s">
        <v>268</v>
      </c>
      <c r="C248" s="27"/>
      <c r="D248" s="16" t="s">
        <v>278</v>
      </c>
      <c r="E248" s="16" t="s">
        <v>278</v>
      </c>
      <c r="F248" s="16"/>
      <c r="G248" s="16"/>
      <c r="H248" s="16" t="s">
        <v>278</v>
      </c>
      <c r="I248" s="17" t="s">
        <v>278</v>
      </c>
    </row>
    <row r="249" spans="1:9" ht="46.8" x14ac:dyDescent="0.3">
      <c r="A249" s="12" t="s">
        <v>439</v>
      </c>
      <c r="B249" s="12" t="s">
        <v>520</v>
      </c>
      <c r="C249" s="13" t="s">
        <v>248</v>
      </c>
      <c r="D249" s="13" t="s">
        <v>175</v>
      </c>
      <c r="E249" s="13"/>
      <c r="F249" s="13"/>
      <c r="G249" s="13"/>
      <c r="H249" s="12"/>
      <c r="I249" s="12"/>
    </row>
    <row r="250" spans="1:9" ht="46.8" x14ac:dyDescent="0.3">
      <c r="A250" s="12" t="s">
        <v>440</v>
      </c>
      <c r="B250" s="12" t="s">
        <v>521</v>
      </c>
      <c r="C250" s="13" t="s">
        <v>248</v>
      </c>
      <c r="D250" s="13" t="s">
        <v>175</v>
      </c>
      <c r="E250" s="13"/>
      <c r="F250" s="13"/>
      <c r="G250" s="13"/>
      <c r="H250" s="12"/>
      <c r="I250" s="12"/>
    </row>
    <row r="251" spans="1:9" ht="46.8" x14ac:dyDescent="0.3">
      <c r="A251" s="12" t="s">
        <v>441</v>
      </c>
      <c r="B251" s="12" t="s">
        <v>522</v>
      </c>
      <c r="C251" s="13" t="s">
        <v>248</v>
      </c>
      <c r="D251" s="13" t="s">
        <v>175</v>
      </c>
      <c r="E251" s="13"/>
      <c r="F251" s="13"/>
      <c r="G251" s="13"/>
      <c r="H251" s="12"/>
      <c r="I251" s="12"/>
    </row>
    <row r="252" spans="1:9" ht="46.8" x14ac:dyDescent="0.3">
      <c r="A252" s="12" t="s">
        <v>442</v>
      </c>
      <c r="B252" s="12" t="s">
        <v>523</v>
      </c>
      <c r="C252" s="13" t="s">
        <v>248</v>
      </c>
      <c r="D252" s="13" t="s">
        <v>175</v>
      </c>
      <c r="E252" s="13"/>
      <c r="F252" s="13"/>
      <c r="G252" s="13"/>
      <c r="H252" s="12"/>
      <c r="I252" s="12"/>
    </row>
    <row r="253" spans="1:9" ht="46.8" x14ac:dyDescent="0.3">
      <c r="A253" s="12" t="s">
        <v>443</v>
      </c>
      <c r="B253" s="12" t="s">
        <v>524</v>
      </c>
      <c r="C253" s="13" t="s">
        <v>248</v>
      </c>
      <c r="D253" s="13" t="s">
        <v>175</v>
      </c>
      <c r="E253" s="13"/>
      <c r="F253" s="13"/>
      <c r="G253" s="13"/>
      <c r="H253" s="12"/>
      <c r="I253" s="12"/>
    </row>
    <row r="254" spans="1:9" ht="15.6" x14ac:dyDescent="0.3">
      <c r="A254" s="12" t="s">
        <v>444</v>
      </c>
      <c r="B254" s="12" t="s">
        <v>270</v>
      </c>
      <c r="C254" s="13" t="s">
        <v>248</v>
      </c>
      <c r="D254" s="13" t="s">
        <v>175</v>
      </c>
      <c r="E254" s="13"/>
      <c r="F254" s="13"/>
      <c r="G254" s="13"/>
      <c r="H254" s="12"/>
      <c r="I254" s="12"/>
    </row>
    <row r="255" spans="1:9" ht="46.8" x14ac:dyDescent="0.3">
      <c r="A255" s="12" t="s">
        <v>445</v>
      </c>
      <c r="B255" s="12" t="s">
        <v>269</v>
      </c>
      <c r="C255" s="13" t="s">
        <v>248</v>
      </c>
      <c r="D255" s="13"/>
      <c r="E255" s="13" t="s">
        <v>175</v>
      </c>
      <c r="F255" s="13"/>
      <c r="G255" s="13"/>
      <c r="H255" s="12"/>
      <c r="I255" s="12"/>
    </row>
    <row r="256" spans="1:9" ht="31.2" x14ac:dyDescent="0.3">
      <c r="A256" s="12" t="s">
        <v>446</v>
      </c>
      <c r="B256" s="12" t="s">
        <v>271</v>
      </c>
      <c r="C256" s="13" t="s">
        <v>248</v>
      </c>
      <c r="D256" s="13"/>
      <c r="E256" s="13" t="s">
        <v>175</v>
      </c>
      <c r="F256" s="13"/>
      <c r="G256" s="13"/>
      <c r="H256" s="12"/>
      <c r="I256" s="12"/>
    </row>
    <row r="257" spans="1:9" ht="62.4" x14ac:dyDescent="0.3">
      <c r="A257" s="12" t="s">
        <v>447</v>
      </c>
      <c r="B257" s="12" t="s">
        <v>272</v>
      </c>
      <c r="C257" s="13" t="s">
        <v>248</v>
      </c>
      <c r="D257" s="13" t="s">
        <v>175</v>
      </c>
      <c r="E257" s="13"/>
      <c r="F257" s="13"/>
      <c r="G257" s="13"/>
      <c r="H257" s="12"/>
      <c r="I257" s="12"/>
    </row>
    <row r="258" spans="1:9" ht="62.4" x14ac:dyDescent="0.3">
      <c r="A258" s="12" t="s">
        <v>448</v>
      </c>
      <c r="B258" s="12" t="s">
        <v>273</v>
      </c>
      <c r="C258" s="13" t="s">
        <v>248</v>
      </c>
      <c r="D258" s="13" t="s">
        <v>175</v>
      </c>
      <c r="E258" s="13"/>
      <c r="F258" s="13"/>
      <c r="G258" s="13"/>
      <c r="H258" s="12"/>
      <c r="I258" s="12"/>
    </row>
    <row r="259" spans="1:9" ht="62.4" x14ac:dyDescent="0.3">
      <c r="A259" s="12" t="s">
        <v>449</v>
      </c>
      <c r="B259" s="12" t="s">
        <v>275</v>
      </c>
      <c r="C259" s="13" t="s">
        <v>248</v>
      </c>
      <c r="D259" s="13" t="s">
        <v>175</v>
      </c>
      <c r="E259" s="13"/>
      <c r="F259" s="13"/>
      <c r="G259" s="13"/>
      <c r="H259" s="12"/>
      <c r="I259" s="12"/>
    </row>
    <row r="260" spans="1:9" ht="62.4" x14ac:dyDescent="0.3">
      <c r="A260" s="12" t="s">
        <v>450</v>
      </c>
      <c r="B260" s="12" t="s">
        <v>274</v>
      </c>
      <c r="C260" s="13" t="s">
        <v>248</v>
      </c>
      <c r="D260" s="13" t="s">
        <v>175</v>
      </c>
      <c r="E260" s="13"/>
      <c r="F260" s="13"/>
      <c r="G260" s="13"/>
      <c r="H260" s="12"/>
      <c r="I260" s="12"/>
    </row>
    <row r="261" spans="1:9" ht="62.4" x14ac:dyDescent="0.3">
      <c r="A261" s="12" t="s">
        <v>451</v>
      </c>
      <c r="B261" s="12" t="s">
        <v>276</v>
      </c>
      <c r="C261" s="13" t="s">
        <v>248</v>
      </c>
      <c r="D261" s="13" t="s">
        <v>175</v>
      </c>
      <c r="E261" s="13"/>
      <c r="F261" s="13"/>
      <c r="G261" s="13"/>
      <c r="H261" s="12"/>
      <c r="I261" s="12"/>
    </row>
    <row r="262" spans="1:9" ht="62.4" x14ac:dyDescent="0.3">
      <c r="A262" s="12" t="s">
        <v>452</v>
      </c>
      <c r="B262" s="12" t="s">
        <v>277</v>
      </c>
      <c r="C262" s="13" t="s">
        <v>248</v>
      </c>
      <c r="D262" s="13" t="s">
        <v>175</v>
      </c>
      <c r="E262" s="13"/>
      <c r="F262" s="13"/>
      <c r="G262" s="13"/>
      <c r="H262" s="12"/>
      <c r="I262" s="12"/>
    </row>
  </sheetData>
  <protectedRanges>
    <protectedRange sqref="F3:I262" name="Plage1"/>
  </protectedRanges>
  <autoFilter ref="A1:I262"/>
  <mergeCells count="57">
    <mergeCell ref="B59:C59"/>
    <mergeCell ref="B60:C60"/>
    <mergeCell ref="B63:C63"/>
    <mergeCell ref="B67:C67"/>
    <mergeCell ref="B69:C69"/>
    <mergeCell ref="B70:C70"/>
    <mergeCell ref="B73:C73"/>
    <mergeCell ref="B74:C74"/>
    <mergeCell ref="B83:C83"/>
    <mergeCell ref="B88:C88"/>
    <mergeCell ref="B37:C37"/>
    <mergeCell ref="B39:C39"/>
    <mergeCell ref="B40:C40"/>
    <mergeCell ref="B46:C46"/>
    <mergeCell ref="B54:C54"/>
    <mergeCell ref="B5:C5"/>
    <mergeCell ref="B6:C6"/>
    <mergeCell ref="B18:C18"/>
    <mergeCell ref="B25:C25"/>
    <mergeCell ref="B32:C32"/>
    <mergeCell ref="B10:C10"/>
    <mergeCell ref="B13:C13"/>
    <mergeCell ref="B110:C110"/>
    <mergeCell ref="B114:C114"/>
    <mergeCell ref="B117:C117"/>
    <mergeCell ref="B119:C119"/>
    <mergeCell ref="B89:C89"/>
    <mergeCell ref="B100:C100"/>
    <mergeCell ref="B185:C185"/>
    <mergeCell ref="B188:C188"/>
    <mergeCell ref="B120:C120"/>
    <mergeCell ref="B122:C122"/>
    <mergeCell ref="B128:C128"/>
    <mergeCell ref="B131:C131"/>
    <mergeCell ref="B154:C154"/>
    <mergeCell ref="B157:C157"/>
    <mergeCell ref="B166:C166"/>
    <mergeCell ref="B135:C135"/>
    <mergeCell ref="B147:C147"/>
    <mergeCell ref="B160:C160"/>
    <mergeCell ref="B165:C165"/>
    <mergeCell ref="B2:C2"/>
    <mergeCell ref="B224:C224"/>
    <mergeCell ref="B247:C247"/>
    <mergeCell ref="B248:C248"/>
    <mergeCell ref="B203:C203"/>
    <mergeCell ref="B207:C207"/>
    <mergeCell ref="B211:C211"/>
    <mergeCell ref="B223:C223"/>
    <mergeCell ref="B225:C225"/>
    <mergeCell ref="B218:C218"/>
    <mergeCell ref="B215:C215"/>
    <mergeCell ref="B194:C194"/>
    <mergeCell ref="B4:C4"/>
    <mergeCell ref="B106:C106"/>
    <mergeCell ref="B174:C174"/>
    <mergeCell ref="B177:C177"/>
  </mergeCells>
  <dataValidations count="1">
    <dataValidation type="list" allowBlank="1" showInputMessage="1" showErrorMessage="1" sqref="G3 G249:G262 G7:G9 G14:G17 G19:G24 G26:G31 G33:G36 G38 G41:G45 G47:G53 G55:G58 G61:G62 G64:G66 G68 G71:G72 G75:G82 G84:G87 G90:G99 G101:G105 G107:G109 G111:G113 G115:G116 G118 G121 G123:G127 G129:G130 G132:G134 G136:G146 G148:G153 G155:G156 G158:G159 G161:G164 G167:G173 G175:G176 G178:G184 G186:G187 G189:G193 G195:G202 G204:G206 G208:G210 G212:G214 G216:G217 G219:G222 G226:G246 G11:G12">
      <formula1>INDIRECT(F3)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3" operator="equal" id="{C4424C82-6823-4293-A7D1-2DA5F9E5A1B4}">
            <xm:f>Configuration!$D$6</xm:f>
            <x14:dxf>
              <font>
                <color theme="0"/>
              </font>
              <fill>
                <patternFill>
                  <bgColor rgb="FFFF0000"/>
                </patternFill>
              </fill>
            </x14:dxf>
          </x14:cfRule>
          <x14:cfRule type="cellIs" priority="14" operator="equal" id="{AB6EC31D-875F-42E5-B571-0E08D2129669}">
            <xm:f>Configuration!$D$5</xm:f>
            <x14:dxf>
              <fill>
                <patternFill>
                  <bgColor rgb="FFFF0000"/>
                </patternFill>
              </fill>
            </x14:dxf>
          </x14:cfRule>
          <x14:cfRule type="cellIs" priority="15" operator="equal" id="{C9B5369D-680F-40A9-898F-DECB0D0DD8BD}">
            <xm:f>Configuration!$D$4</xm:f>
            <x14:dxf>
              <fill>
                <patternFill>
                  <bgColor theme="7"/>
                </patternFill>
              </fill>
            </x14:dxf>
          </x14:cfRule>
          <x14:cfRule type="cellIs" priority="16" operator="equal" id="{44142B59-8C99-44C9-99C7-71996E689DF0}">
            <xm:f>Configuration!$D$3</xm:f>
            <x14:dxf>
              <fill>
                <patternFill>
                  <bgColor rgb="FF92D050"/>
                </patternFill>
              </fill>
            </x14:dxf>
          </x14:cfRule>
          <xm:sqref>G1:G6 G8 G10 G13:G1048576</xm:sqref>
        </x14:conditionalFormatting>
        <x14:conditionalFormatting xmlns:xm="http://schemas.microsoft.com/office/excel/2006/main">
          <x14:cfRule type="cellIs" priority="9" operator="equal" id="{4F23D004-5F95-4A58-B701-2A08FC13ECA7}">
            <xm:f>Configuration!$D$6</xm:f>
            <x14:dxf>
              <font>
                <color theme="0"/>
              </font>
              <fill>
                <patternFill>
                  <bgColor rgb="FFFF0000"/>
                </patternFill>
              </fill>
            </x14:dxf>
          </x14:cfRule>
          <x14:cfRule type="cellIs" priority="10" operator="equal" id="{C46B5365-17CE-434E-8C18-2D540BCE6F78}">
            <xm:f>Configuration!$D$5</xm:f>
            <x14:dxf>
              <fill>
                <patternFill>
                  <bgColor rgb="FFFF0000"/>
                </patternFill>
              </fill>
            </x14:dxf>
          </x14:cfRule>
          <x14:cfRule type="cellIs" priority="11" operator="equal" id="{6ECE4568-E3D0-43CC-805A-0AFDE898917E}">
            <xm:f>Configuration!$D$4</xm:f>
            <x14:dxf>
              <fill>
                <patternFill>
                  <bgColor theme="7"/>
                </patternFill>
              </fill>
            </x14:dxf>
          </x14:cfRule>
          <x14:cfRule type="cellIs" priority="12" operator="equal" id="{4A506D50-2F67-49E7-9671-AC2220144E47}">
            <xm:f>Configuration!$D$3</xm:f>
            <x14:dxf>
              <fill>
                <patternFill>
                  <bgColor rgb="FF92D050"/>
                </patternFill>
              </fill>
            </x14:dxf>
          </x14:cfRule>
          <xm:sqref>G7</xm:sqref>
        </x14:conditionalFormatting>
        <x14:conditionalFormatting xmlns:xm="http://schemas.microsoft.com/office/excel/2006/main">
          <x14:cfRule type="cellIs" priority="5" operator="equal" id="{C4EE5F4F-9D9D-44E8-8B70-D7BAAECF08FA}">
            <xm:f>Configuration!$D$6</xm:f>
            <x14:dxf>
              <font>
                <color theme="0"/>
              </font>
              <fill>
                <patternFill>
                  <bgColor rgb="FFFF0000"/>
                </patternFill>
              </fill>
            </x14:dxf>
          </x14:cfRule>
          <x14:cfRule type="cellIs" priority="6" operator="equal" id="{A201B7FD-6B31-428E-9FDE-1CD267477DA9}">
            <xm:f>Configuration!$D$5</xm:f>
            <x14:dxf>
              <fill>
                <patternFill>
                  <bgColor rgb="FFFF0000"/>
                </patternFill>
              </fill>
            </x14:dxf>
          </x14:cfRule>
          <x14:cfRule type="cellIs" priority="7" operator="equal" id="{15048A3F-2DCC-417A-B5B4-6E06F77B9F4D}">
            <xm:f>Configuration!$D$4</xm:f>
            <x14:dxf>
              <fill>
                <patternFill>
                  <bgColor theme="7"/>
                </patternFill>
              </fill>
            </x14:dxf>
          </x14:cfRule>
          <x14:cfRule type="cellIs" priority="8" operator="equal" id="{8C342837-45E0-4CF6-A7B8-9C115DD26965}">
            <xm:f>Configuration!$D$3</xm:f>
            <x14:dxf>
              <fill>
                <patternFill>
                  <bgColor rgb="FF92D050"/>
                </patternFill>
              </fill>
            </x14:dxf>
          </x14:cfRule>
          <xm:sqref>G9</xm:sqref>
        </x14:conditionalFormatting>
        <x14:conditionalFormatting xmlns:xm="http://schemas.microsoft.com/office/excel/2006/main">
          <x14:cfRule type="cellIs" priority="1" operator="equal" id="{28294FD8-BE4D-48F0-B605-9DD811986D0D}">
            <xm:f>Configuration!$D$6</xm:f>
            <x14:dxf>
              <font>
                <color theme="0"/>
              </font>
              <fill>
                <patternFill>
                  <bgColor rgb="FFFF0000"/>
                </patternFill>
              </fill>
            </x14:dxf>
          </x14:cfRule>
          <x14:cfRule type="cellIs" priority="2" operator="equal" id="{DE5200DF-8DF7-4A16-A084-B29D593D8D67}">
            <xm:f>Configuration!$D$5</xm:f>
            <x14:dxf>
              <fill>
                <patternFill>
                  <bgColor rgb="FFFF0000"/>
                </patternFill>
              </fill>
            </x14:dxf>
          </x14:cfRule>
          <x14:cfRule type="cellIs" priority="3" operator="equal" id="{5C086B31-852B-4780-BCD9-2B2FBB16597B}">
            <xm:f>Configuration!$D$4</xm:f>
            <x14:dxf>
              <fill>
                <patternFill>
                  <bgColor theme="7"/>
                </patternFill>
              </fill>
            </x14:dxf>
          </x14:cfRule>
          <x14:cfRule type="cellIs" priority="4" operator="equal" id="{1D215C88-2FFC-445B-9362-0C496284D017}">
            <xm:f>Configuration!$D$3</xm:f>
            <x14:dxf>
              <fill>
                <patternFill>
                  <bgColor rgb="FF92D050"/>
                </patternFill>
              </fill>
            </x14:dxf>
          </x14:cfRule>
          <xm:sqref>G11:G12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Configuration!$B$2:$D$2</xm:f>
          </x14:formula1>
          <xm:sqref>F3 F249:F262 F7:F9 F14:F17 F19:F24 F26:F31 F33:F36 F38 F41:F45 F47:F53 F55:F58 F61:F62 F64:F66 F68 F71:F72 F75:F82 F84:F87 F90:F99 F101:F105 F107:F109 F111:F113 F115:F116 F118 F121 F123:F127 F129:F130 F132:F134 F136:F146 F148:F153 F155:F156 F158:F159 F161:F164 F167:F173 F175:F176 F178:F184 F186:F187 F189:F193 F195:F202 F204:F206 F208:F210 F212:F214 F216:F217 F219:F222 F226:F246 F11:F12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
  <sheetViews>
    <sheetView zoomScale="85" zoomScaleNormal="85" workbookViewId="0">
      <selection activeCell="D5" sqref="D5"/>
    </sheetView>
  </sheetViews>
  <sheetFormatPr baseColWidth="10" defaultColWidth="11.44140625" defaultRowHeight="14.4" x14ac:dyDescent="0.3"/>
  <cols>
    <col min="1" max="1" width="5.6640625" style="1" customWidth="1"/>
    <col min="2" max="2" width="28.88671875" style="1" customWidth="1"/>
    <col min="3" max="3" width="5.5546875" style="1" customWidth="1"/>
    <col min="4" max="5" width="25.6640625" style="1" customWidth="1"/>
    <col min="6" max="8" width="5.6640625" style="1" customWidth="1"/>
    <col min="9" max="10" width="25.6640625" style="1" bestFit="1" customWidth="1"/>
    <col min="11" max="16384" width="11.44140625" style="1"/>
  </cols>
  <sheetData>
    <row r="2" spans="2:10" x14ac:dyDescent="0.3">
      <c r="B2" s="5" t="s">
        <v>288</v>
      </c>
    </row>
    <row r="3" spans="2:10" x14ac:dyDescent="0.3">
      <c r="B3" s="6" t="s">
        <v>289</v>
      </c>
    </row>
    <row r="5" spans="2:10" x14ac:dyDescent="0.3">
      <c r="B5" s="2"/>
      <c r="C5" s="3"/>
      <c r="D5" s="7" t="s">
        <v>496</v>
      </c>
      <c r="E5" s="7" t="s">
        <v>290</v>
      </c>
      <c r="I5" s="7" t="s">
        <v>529</v>
      </c>
      <c r="J5" s="7" t="s">
        <v>290</v>
      </c>
    </row>
    <row r="6" spans="2:10" x14ac:dyDescent="0.3">
      <c r="B6" s="5"/>
      <c r="C6" s="5"/>
      <c r="D6" s="5" t="s">
        <v>283</v>
      </c>
      <c r="E6" s="5">
        <f>COUNTIF('Exigences SSI'!$F:$F,"Retenue")</f>
        <v>0</v>
      </c>
      <c r="I6" s="5" t="s">
        <v>280</v>
      </c>
      <c r="J6" s="5">
        <f>COUNTIF('Exigences SSI'!$G:$G,"Totalement mis en oeuvre")</f>
        <v>0</v>
      </c>
    </row>
    <row r="7" spans="2:10" x14ac:dyDescent="0.3">
      <c r="B7" s="5"/>
      <c r="C7" s="5"/>
      <c r="D7" s="8" t="s">
        <v>284</v>
      </c>
      <c r="E7" s="8">
        <f>COUNTIF('Exigences SSI'!$F:$F,"Exclue")</f>
        <v>0</v>
      </c>
      <c r="I7" s="8" t="s">
        <v>285</v>
      </c>
      <c r="J7" s="8">
        <f>COUNTIF('Exigences SSI'!$G:$G,"Partiellement mis en oeuvre")</f>
        <v>0</v>
      </c>
    </row>
    <row r="8" spans="2:10" x14ac:dyDescent="0.3">
      <c r="B8" s="5"/>
      <c r="C8" s="5"/>
      <c r="D8" s="5" t="s">
        <v>495</v>
      </c>
      <c r="E8" s="5">
        <f>COUNTIF('Exigences SSI'!$F:$F,"n.a")</f>
        <v>0</v>
      </c>
      <c r="I8" s="5" t="s">
        <v>279</v>
      </c>
      <c r="J8" s="5">
        <f>COUNTIF('Exigences SSI'!$G:$G,"Pas commencé")</f>
        <v>0</v>
      </c>
    </row>
    <row r="9" spans="2:10" x14ac:dyDescent="0.3">
      <c r="B9" s="5"/>
      <c r="C9" s="5"/>
      <c r="D9" s="5"/>
      <c r="E9" s="5"/>
      <c r="I9" s="8" t="s">
        <v>287</v>
      </c>
      <c r="J9" s="8">
        <f>COUNTIF('Exigences SSI'!$G:$G,"Problème !")</f>
        <v>0</v>
      </c>
    </row>
    <row r="10" spans="2:10" x14ac:dyDescent="0.3">
      <c r="B10" s="5"/>
      <c r="C10" s="5"/>
      <c r="D10" s="5"/>
      <c r="E10" s="5"/>
      <c r="I10" s="5" t="s">
        <v>286</v>
      </c>
      <c r="J10" s="5">
        <f>COUNTIF('Exigences SSI'!$G:$G,"n.a.")</f>
        <v>0</v>
      </c>
    </row>
  </sheetData>
  <sheetProtection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workbookViewId="0">
      <selection activeCell="D2" sqref="D2"/>
    </sheetView>
  </sheetViews>
  <sheetFormatPr baseColWidth="10" defaultColWidth="11.44140625" defaultRowHeight="14.4" x14ac:dyDescent="0.3"/>
  <cols>
    <col min="1" max="3" width="11.44140625" style="1"/>
    <col min="4" max="4" width="22.88671875" style="1" bestFit="1" customWidth="1"/>
    <col min="5" max="16384" width="11.44140625" style="1"/>
  </cols>
  <sheetData>
    <row r="2" spans="2:4" x14ac:dyDescent="0.3">
      <c r="B2" s="5" t="s">
        <v>495</v>
      </c>
      <c r="C2" s="5" t="s">
        <v>284</v>
      </c>
      <c r="D2" s="5" t="s">
        <v>283</v>
      </c>
    </row>
    <row r="3" spans="2:4" x14ac:dyDescent="0.3">
      <c r="B3" s="4" t="s">
        <v>286</v>
      </c>
      <c r="C3" s="4" t="s">
        <v>286</v>
      </c>
      <c r="D3" s="4" t="s">
        <v>280</v>
      </c>
    </row>
    <row r="4" spans="2:4" x14ac:dyDescent="0.3">
      <c r="D4" s="4" t="s">
        <v>285</v>
      </c>
    </row>
    <row r="5" spans="2:4" x14ac:dyDescent="0.3">
      <c r="D5" s="4" t="s">
        <v>279</v>
      </c>
    </row>
    <row r="6" spans="2:4" x14ac:dyDescent="0.3">
      <c r="D6" s="4" t="s">
        <v>287</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Présentation</vt:lpstr>
      <vt:lpstr>Exigences SSI</vt:lpstr>
      <vt:lpstr>Statistiques</vt:lpstr>
      <vt:lpstr>Configuration</vt:lpstr>
      <vt:lpstr>Exclue</vt:lpstr>
      <vt:lpstr>n.a</vt:lpstr>
      <vt:lpstr>Retenue</vt:lpstr>
    </vt:vector>
  </TitlesOfParts>
  <Company>ANSSI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Magloire Alexandre</dc:creator>
  <cp:lastModifiedBy>Magloire Alexandre</cp:lastModifiedBy>
  <cp:lastPrinted>2020-09-07T09:21:16Z</cp:lastPrinted>
  <dcterms:created xsi:type="dcterms:W3CDTF">2020-08-21T07:52:13Z</dcterms:created>
  <dcterms:modified xsi:type="dcterms:W3CDTF">2022-01-04T13:13:30Z</dcterms:modified>
</cp:coreProperties>
</file>